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chubbgroup-my.sharepoint.com/personal/edgar_guerrero_chubb_com/Documents/Documents/Cuestionarios/"/>
    </mc:Choice>
  </mc:AlternateContent>
  <xr:revisionPtr revIDLastSave="27" documentId="8_{C5DD0A7D-664F-4F7A-BFCC-E8CC64EC68BD}" xr6:coauthVersionLast="47" xr6:coauthVersionMax="47" xr10:uidLastSave="{351558DD-E44D-400C-A22D-05A8EE4FDFE2}"/>
  <bookViews>
    <workbookView xWindow="-110" yWindow="-110" windowWidth="19420" windowHeight="11500" xr2:uid="{00000000-000D-0000-FFFF-FFFF00000000}"/>
  </bookViews>
  <sheets>
    <sheet name="Cuestionario Especial"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7" i="2" l="1"/>
  <c r="E115" i="2"/>
  <c r="R6" i="2" l="1"/>
  <c r="R7" i="2" s="1"/>
  <c r="R8" i="2" s="1"/>
  <c r="R9" i="2" s="1"/>
  <c r="R10" i="2" s="1"/>
  <c r="R11" i="2" s="1"/>
  <c r="R12" i="2" s="1"/>
  <c r="R13" i="2" s="1"/>
  <c r="R14" i="2" s="1"/>
  <c r="R15" i="2" s="1"/>
  <c r="R16" i="2" s="1"/>
  <c r="R17" i="2" s="1"/>
  <c r="R18" i="2" s="1"/>
  <c r="R19" i="2" s="1"/>
  <c r="R20" i="2" s="1"/>
  <c r="R21" i="2" s="1"/>
  <c r="R22" i="2" s="1"/>
  <c r="R23" i="2" s="1"/>
  <c r="R24" i="2" s="1"/>
  <c r="R25" i="2" s="1"/>
  <c r="R26" i="2" s="1"/>
  <c r="R27" i="2" s="1"/>
  <c r="R28" i="2" s="1"/>
  <c r="R29" i="2" s="1"/>
  <c r="R30" i="2" s="1"/>
  <c r="R31" i="2" s="1"/>
  <c r="R32" i="2" s="1"/>
  <c r="R33" i="2" s="1"/>
  <c r="R34" i="2" s="1"/>
  <c r="R35" i="2" s="1"/>
  <c r="R36" i="2" s="1"/>
  <c r="R37" i="2" s="1"/>
  <c r="R38" i="2" s="1"/>
  <c r="R39" i="2" s="1"/>
  <c r="R40" i="2" s="1"/>
  <c r="R41" i="2" s="1"/>
  <c r="R44" i="2" s="1"/>
  <c r="R45" i="2" s="1"/>
  <c r="R46" i="2" s="1"/>
  <c r="R47" i="2" s="1"/>
  <c r="R48" i="2" s="1"/>
  <c r="R49" i="2" s="1"/>
  <c r="R50" i="2" s="1"/>
  <c r="R51" i="2" s="1"/>
  <c r="R52" i="2" s="1"/>
  <c r="R53" i="2" s="1"/>
  <c r="R54" i="2" s="1"/>
  <c r="R55" i="2" s="1"/>
  <c r="R56" i="2" s="1"/>
  <c r="R57" i="2" s="1"/>
  <c r="R58" i="2" s="1"/>
  <c r="R59" i="2" s="1"/>
  <c r="R60" i="2" s="1"/>
  <c r="R61" i="2" s="1"/>
  <c r="R62" i="2" s="1"/>
  <c r="R63" i="2" s="1"/>
  <c r="R64" i="2" s="1"/>
  <c r="R65" i="2" s="1"/>
  <c r="R66" i="2" s="1"/>
  <c r="R67" i="2" s="1"/>
  <c r="R70" i="2" s="1"/>
  <c r="R71" i="2" s="1"/>
  <c r="R72" i="2" s="1"/>
  <c r="R73" i="2" s="1"/>
  <c r="R74" i="2" s="1"/>
  <c r="R76" i="2" s="1"/>
  <c r="R78" i="2" s="1"/>
  <c r="R80" i="2" s="1"/>
  <c r="R81" i="2" s="1"/>
  <c r="R82" i="2" s="1"/>
  <c r="C138" i="2"/>
</calcChain>
</file>

<file path=xl/sharedStrings.xml><?xml version="1.0" encoding="utf-8"?>
<sst xmlns="http://schemas.openxmlformats.org/spreadsheetml/2006/main" count="216" uniqueCount="152">
  <si>
    <t>Medidas de Seguridad</t>
  </si>
  <si>
    <t>No</t>
  </si>
  <si>
    <t>Datos Generales</t>
  </si>
  <si>
    <t>Calle</t>
  </si>
  <si>
    <t>Num. Int.</t>
  </si>
  <si>
    <t>Num. Ext.</t>
  </si>
  <si>
    <t>Colonia</t>
  </si>
  <si>
    <t>Municipio</t>
  </si>
  <si>
    <t>Estado</t>
  </si>
  <si>
    <t>Código Postal</t>
  </si>
  <si>
    <t>¿Dónde?</t>
  </si>
  <si>
    <t>Notas Importantes</t>
  </si>
  <si>
    <t>Edad</t>
  </si>
  <si>
    <t>Nivel</t>
  </si>
  <si>
    <t>años</t>
  </si>
  <si>
    <t>Descripción de la Unidad</t>
  </si>
  <si>
    <t>Uso del Vehículo</t>
  </si>
  <si>
    <t>¿Cuenta con chofer?</t>
  </si>
  <si>
    <t>Si es afirmativo, proporcionar</t>
  </si>
  <si>
    <t>Estado Civil</t>
  </si>
  <si>
    <t>Femenino</t>
  </si>
  <si>
    <t>Masculino</t>
  </si>
  <si>
    <t>Soltero</t>
  </si>
  <si>
    <t>Casado</t>
  </si>
  <si>
    <t>Divorciado</t>
  </si>
  <si>
    <t>¿Cuenta con escolta?</t>
  </si>
  <si>
    <t>¿Cuenta con alarma?</t>
  </si>
  <si>
    <t>Marca</t>
  </si>
  <si>
    <t>Tipo</t>
  </si>
  <si>
    <t>¿Cuenta con blindaje?</t>
  </si>
  <si>
    <t>Valor</t>
  </si>
  <si>
    <t>¿Cuenta con estacionamiento?</t>
  </si>
  <si>
    <t>Ramo</t>
  </si>
  <si>
    <t>En caso de contar con polizas activas en CHUBB favor de mencionar número y ramo.</t>
  </si>
  <si>
    <t>¿Es el único conductor de la unidad?</t>
  </si>
  <si>
    <t>Nombre de agente/bróker solicitante</t>
  </si>
  <si>
    <t>Clave de agente</t>
  </si>
  <si>
    <t>Fecha de Solicitud</t>
  </si>
  <si>
    <t xml:space="preserve"> </t>
  </si>
  <si>
    <t>Suma Asegurada</t>
  </si>
  <si>
    <t>Nuevo/Seminuevo</t>
  </si>
  <si>
    <t>GWP Autos</t>
  </si>
  <si>
    <t>% Sin Est</t>
  </si>
  <si>
    <t>Primas potenciales en otra compañía</t>
  </si>
  <si>
    <t>Primas del cliente con Chubb</t>
  </si>
  <si>
    <t>Paquete</t>
  </si>
  <si>
    <t>¿Participa en carreras?</t>
  </si>
  <si>
    <t>Género</t>
  </si>
  <si>
    <t>Deducubles</t>
  </si>
  <si>
    <t>Beneficiario Preferente (en caso de existir)</t>
  </si>
  <si>
    <t>Nombre Completo del Asegurado, en caso de ser persona moral indicar Razón Social completa.</t>
  </si>
  <si>
    <t>Nombre Completo del Contratante, en caso de ser persona moral indicar Razón Social completa.</t>
  </si>
  <si>
    <t>Nombre Completo del Conductor Habitual del Vehículo a Asegurar</t>
  </si>
  <si>
    <t>Contratante, Asegurado, Conductor Habitual y Beneficiario Preferente</t>
  </si>
  <si>
    <t>Domicilio de Resguardo del Vehículo a Asegurar</t>
  </si>
  <si>
    <t>Información adicional del dueño del vehículo a Asegurar</t>
  </si>
  <si>
    <t>Si</t>
  </si>
  <si>
    <t>Union Libre</t>
  </si>
  <si>
    <t>Página Web de la Empresa u Organización para la que labora.</t>
  </si>
  <si>
    <t>Experiencia previa en el manejo de vehículos similares, mencionar detalle de vehículos</t>
  </si>
  <si>
    <t>Parentezco o relación con el Asegurado</t>
  </si>
  <si>
    <t>Nombre(s) Completo</t>
  </si>
  <si>
    <t>Edad(es)</t>
  </si>
  <si>
    <t>AGUASCALIENTES</t>
  </si>
  <si>
    <t>BAJA CALIFORNIA</t>
  </si>
  <si>
    <t>BAJA CALIFORNIA SUR</t>
  </si>
  <si>
    <t>CAMPECHE</t>
  </si>
  <si>
    <t>CHIHUAHUA</t>
  </si>
  <si>
    <t>CHIAPAS</t>
  </si>
  <si>
    <t>COAHUILA</t>
  </si>
  <si>
    <t>COLIMA</t>
  </si>
  <si>
    <t>CIUDAD DE MEXICO</t>
  </si>
  <si>
    <t>DURANGO</t>
  </si>
  <si>
    <t>GUERRERO</t>
  </si>
  <si>
    <t>GUANAJUATO</t>
  </si>
  <si>
    <t>HIDALGO</t>
  </si>
  <si>
    <t>JALISCO</t>
  </si>
  <si>
    <t>MEXICO</t>
  </si>
  <si>
    <t>MICHOACAN</t>
  </si>
  <si>
    <t>MORELOS</t>
  </si>
  <si>
    <t>NAYARIT</t>
  </si>
  <si>
    <t>NUEVO LEON</t>
  </si>
  <si>
    <t>OAXACA</t>
  </si>
  <si>
    <t>PUEBLA</t>
  </si>
  <si>
    <t>QUERETARO</t>
  </si>
  <si>
    <t>QUINTANA ROO</t>
  </si>
  <si>
    <t>SINALOA</t>
  </si>
  <si>
    <t>SAN LUIS POTOSI</t>
  </si>
  <si>
    <t>SONORA</t>
  </si>
  <si>
    <t>TABASCO</t>
  </si>
  <si>
    <t>TAMAULIPAS</t>
  </si>
  <si>
    <t>TLAXCALA</t>
  </si>
  <si>
    <t>VERACRUZ</t>
  </si>
  <si>
    <t>YUCATAN</t>
  </si>
  <si>
    <t>ZACATECAS</t>
  </si>
  <si>
    <t>SUSCRIPCIÓN AUTOS</t>
  </si>
  <si>
    <t>Frecuencia de uso semanal</t>
  </si>
  <si>
    <t>asdas</t>
  </si>
  <si>
    <t>Año (modelo)</t>
  </si>
  <si>
    <t>asda</t>
  </si>
  <si>
    <t>sada</t>
  </si>
  <si>
    <t>asdda</t>
  </si>
  <si>
    <t>adsa</t>
  </si>
  <si>
    <t>sdas</t>
  </si>
  <si>
    <t>sadas</t>
  </si>
  <si>
    <t>dsa</t>
  </si>
  <si>
    <t>asa</t>
  </si>
  <si>
    <t>Indicar datos del conductor(es) adicional(es) del vehículo a asegurar (en caso de existir)</t>
  </si>
  <si>
    <t>Actividad económica detallada (no solo "empresario" o "comerciante")</t>
  </si>
  <si>
    <t>asdasda</t>
  </si>
  <si>
    <t>GWP Chubb (todas las líneas de negocio)</t>
  </si>
  <si>
    <t>Datos del Agente y Reciprocidad del Asegurado</t>
  </si>
  <si>
    <t xml:space="preserve">Número de Vehículo(s) Vigente(s) en Chubb </t>
  </si>
  <si>
    <t>Número de vehículos en otra compañía</t>
  </si>
  <si>
    <t>Reciprocidad del Asegurado</t>
  </si>
  <si>
    <t>Coberturas, Límites y Sumas Aseguradas</t>
  </si>
  <si>
    <t>Daños</t>
  </si>
  <si>
    <t>sa</t>
  </si>
  <si>
    <t>sda</t>
  </si>
  <si>
    <t>Amplia</t>
  </si>
  <si>
    <t>Integral</t>
  </si>
  <si>
    <t>Limitada</t>
  </si>
  <si>
    <t>RC</t>
  </si>
  <si>
    <t>Coberturas requeridas</t>
  </si>
  <si>
    <t>Daños Materiales</t>
  </si>
  <si>
    <t>Robo Total</t>
  </si>
  <si>
    <t>Responsabilidad Daños a Terceros</t>
  </si>
  <si>
    <t>Gastos Médicos Ocupantes</t>
  </si>
  <si>
    <t>Las demás coberturas de acuerdo al paquete seleccionado aplicarán por default.</t>
  </si>
  <si>
    <t>Otras Coberturas (especificar):</t>
  </si>
  <si>
    <t>La Suma Asegurada del vehículo se determinará y autorizará una vez realizado el análisis por parte de Suscripción Autos.</t>
  </si>
  <si>
    <t>1. Este documento solo constituye una solicitud, por lo tanto, no representa garantía alguna de que la misma será aceptada por Chubb, ni que en caso de suscribirse concuerde totalmente con los términos de la solicitud.</t>
  </si>
  <si>
    <t xml:space="preserve">2. Cualquier cambio, modificación o alteración de la información proporcionada será sujeto nuevamente a evaluación y aceptación del riesgo por parte del Área de Suscripción Autos, por lo que cualquier cotización entregada carecerá de validez. </t>
  </si>
  <si>
    <t>Autos Chubb | Cuestionario Vehículos Alto Valor</t>
  </si>
  <si>
    <t>Datos del Vehículo y Medidas de Seguridad</t>
  </si>
  <si>
    <t>IV</t>
  </si>
  <si>
    <t>dasasd</t>
  </si>
  <si>
    <t>¿Estacionamiento con seguridad?</t>
  </si>
  <si>
    <t>Especificar tipo de seguridad</t>
  </si>
  <si>
    <t>xdadss</t>
  </si>
  <si>
    <t>Domicilio Fiscal del Asegurado (en caso de ser el mismo que el domicilio de resguado no llenar estos campos)</t>
  </si>
  <si>
    <t>Puesto que desempeña en la Empresa para la que labora</t>
  </si>
  <si>
    <t>sadsa</t>
  </si>
  <si>
    <t>Nombre de la Empresa para la que labora</t>
  </si>
  <si>
    <t>¿Está armado?</t>
  </si>
  <si>
    <t>Numero(s) Poliza(s) Vigente(s) otros Ramos</t>
  </si>
  <si>
    <t>Número(s) de Póliza(s) Ramo Automóviles</t>
  </si>
  <si>
    <t>Cuestionario Vehículos Alta Gama (mayor a $2,500,000 MXP)</t>
  </si>
  <si>
    <t>Comentarios Adicionales para una mejor analisis del riesgo</t>
  </si>
  <si>
    <t>¿Estuvo asegurado anteriormente? Cía?</t>
  </si>
  <si>
    <t>Fecha de facturación</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</si>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</sst>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
    <numFmt numFmtId="166" formatCode="&quot;$&quot;#,##0"/>
  </numFmts>
  <fonts count="20" x14ac:knownFonts="1">
    <font>
      <sz val="11"/>
      <color theme="1"/>
      <name val="Calibri"/>
      <family val="2"/>
      <scheme val="minor"/>
    </font>
    <font>
      <sz val="11"/>
      <color theme="1"/>
      <name val="Calibri"/>
      <family val="2"/>
      <scheme val="minor"/>
    </font>
    <font>
      <sz val="11"/>
      <name val="Century Gothic"/>
      <family val="2"/>
    </font>
    <font>
      <sz val="11"/>
      <color theme="1"/>
      <name val="Century Gothic"/>
      <family val="2"/>
    </font>
    <font>
      <sz val="11"/>
      <color theme="0"/>
      <name val="Century Gothic"/>
      <family val="2"/>
    </font>
    <font>
      <sz val="11"/>
      <color rgb="FF0070C0"/>
      <name val="Century Gothic"/>
      <family val="2"/>
    </font>
    <font>
      <b/>
      <sz val="11"/>
      <color theme="0"/>
      <name val="Century Gothic"/>
      <family val="2"/>
    </font>
    <font>
      <b/>
      <sz val="14"/>
      <color theme="0"/>
      <name val="Century Gothic"/>
      <family val="2"/>
    </font>
    <font>
      <b/>
      <sz val="16"/>
      <color theme="1"/>
      <name val="Century Gothic"/>
      <family val="2"/>
    </font>
    <font>
      <b/>
      <sz val="11"/>
      <color theme="1"/>
      <name val="Century Gothic"/>
      <family val="2"/>
    </font>
    <font>
      <i/>
      <sz val="11"/>
      <color theme="1"/>
      <name val="Century Gothic"/>
      <family val="2"/>
    </font>
    <font>
      <b/>
      <sz val="14"/>
      <color theme="1"/>
      <name val="Century Gothic"/>
      <family val="2"/>
    </font>
    <font>
      <sz val="11"/>
      <color theme="8"/>
      <name val="Century Gothic"/>
      <family val="2"/>
    </font>
    <font>
      <sz val="12"/>
      <color theme="8"/>
      <name val="Century Gothic"/>
      <family val="2"/>
    </font>
    <font>
      <i/>
      <sz val="10"/>
      <color theme="1"/>
      <name val="Century Gothic"/>
      <family val="2"/>
    </font>
    <font>
      <i/>
      <sz val="9"/>
      <color theme="1"/>
      <name val="Century Gothic"/>
      <family val="2"/>
    </font>
    <font>
      <b/>
      <sz val="11"/>
      <name val="Century Gothic"/>
      <family val="2"/>
    </font>
    <font>
      <b/>
      <sz val="12"/>
      <name val="Century Gothic"/>
      <family val="2"/>
    </font>
    <font>
      <b/>
      <sz val="11"/>
      <name val="Calibri"/>
      <family val="2"/>
      <scheme val="minor"/>
    </font>
    <font>
      <b/>
      <sz val="9"/>
      <name val="Century Gothic"/>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4" tint="0.59999389629810485"/>
        <bgColor indexed="64"/>
      </patternFill>
    </fill>
    <fill>
      <patternFill patternType="solid">
        <fgColor rgb="FF00B0F0"/>
        <bgColor indexed="64"/>
      </patternFill>
    </fill>
  </fills>
  <borders count="36">
    <border>
      <left/>
      <right/>
      <top/>
      <bottom/>
      <diagonal/>
    </border>
    <border>
      <left/>
      <right/>
      <top/>
      <bottom style="hair">
        <color rgb="FF0070C0"/>
      </bottom>
      <diagonal/>
    </border>
    <border>
      <left/>
      <right/>
      <top style="hair">
        <color rgb="FF0070C0"/>
      </top>
      <bottom/>
      <diagonal/>
    </border>
    <border>
      <left/>
      <right/>
      <top style="hair">
        <color rgb="FF0070C0"/>
      </top>
      <bottom style="hair">
        <color rgb="FF0070C0"/>
      </bottom>
      <diagonal/>
    </border>
    <border>
      <left/>
      <right/>
      <top/>
      <bottom style="hair">
        <color auto="1"/>
      </bottom>
      <diagonal/>
    </border>
    <border>
      <left style="medium">
        <color indexed="64"/>
      </left>
      <right/>
      <top style="medium">
        <color indexed="64"/>
      </top>
      <bottom/>
      <diagonal/>
    </border>
    <border>
      <left/>
      <right/>
      <top style="medium">
        <color indexed="64"/>
      </top>
      <bottom/>
      <diagonal/>
    </border>
    <border>
      <left/>
      <right/>
      <top style="medium">
        <color indexed="64"/>
      </top>
      <bottom style="hair">
        <color rgb="FF0070C0"/>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hair">
        <color rgb="FF0070C0"/>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hair">
        <color rgb="FF0070C0"/>
      </bottom>
      <diagonal/>
    </border>
    <border>
      <left/>
      <right/>
      <top style="hair">
        <color rgb="FF0070C0"/>
      </top>
      <bottom style="medium">
        <color indexed="64"/>
      </bottom>
      <diagonal/>
    </border>
    <border>
      <left/>
      <right style="medium">
        <color indexed="64"/>
      </right>
      <top style="hair">
        <color rgb="FF0070C0"/>
      </top>
      <bottom style="medium">
        <color indexed="64"/>
      </bottom>
      <diagonal/>
    </border>
    <border>
      <left/>
      <right style="medium">
        <color indexed="64"/>
      </right>
      <top style="hair">
        <color rgb="FF0070C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hair">
        <color auto="1"/>
      </bottom>
      <diagonal/>
    </border>
    <border>
      <left style="medium">
        <color indexed="64"/>
      </left>
      <right/>
      <top/>
      <bottom style="hair">
        <color rgb="FF0070C0"/>
      </bottom>
      <diagonal/>
    </border>
    <border>
      <left style="medium">
        <color indexed="64"/>
      </left>
      <right/>
      <top style="hair">
        <color rgb="FF0070C0"/>
      </top>
      <bottom style="medium">
        <color indexed="64"/>
      </bottom>
      <diagonal/>
    </border>
    <border>
      <left/>
      <right/>
      <top style="hair">
        <color auto="1"/>
      </top>
      <bottom style="hair">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hair">
        <color rgb="FF0070C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24">
    <xf numFmtId="0" fontId="0" fillId="0" borderId="0" xfId="0"/>
    <xf numFmtId="0" fontId="3" fillId="2" borderId="0" xfId="0" applyFont="1" applyFill="1" applyAlignment="1" applyProtection="1">
      <alignment horizontal="center" vertical="center" wrapText="1"/>
      <protection hidden="1"/>
    </xf>
    <xf numFmtId="1" fontId="3" fillId="2" borderId="0" xfId="0" applyNumberFormat="1" applyFont="1" applyFill="1" applyAlignment="1" applyProtection="1">
      <alignment horizontal="center" vertical="center" wrapText="1"/>
      <protection hidden="1"/>
    </xf>
    <xf numFmtId="0" fontId="3" fillId="2"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2" fillId="2" borderId="0" xfId="0" applyFont="1" applyFill="1" applyBorder="1" applyAlignment="1" applyProtection="1">
      <alignment vertical="center"/>
      <protection hidden="1"/>
    </xf>
    <xf numFmtId="0" fontId="3" fillId="2" borderId="0" xfId="0" applyFont="1" applyFill="1" applyAlignment="1" applyProtection="1">
      <alignment horizontal="left" vertical="center"/>
      <protection hidden="1"/>
    </xf>
    <xf numFmtId="0" fontId="3" fillId="2" borderId="6" xfId="0" applyFont="1" applyFill="1" applyBorder="1" applyAlignment="1" applyProtection="1">
      <alignment horizontal="center" vertical="center"/>
      <protection hidden="1"/>
    </xf>
    <xf numFmtId="0" fontId="3" fillId="2" borderId="0" xfId="0" applyFont="1" applyFill="1" applyBorder="1" applyAlignment="1" applyProtection="1">
      <alignment horizontal="center" vertical="center"/>
      <protection hidden="1"/>
    </xf>
    <xf numFmtId="0" fontId="3" fillId="2" borderId="10" xfId="0" applyFont="1" applyFill="1" applyBorder="1" applyAlignment="1" applyProtection="1">
      <alignment horizontal="center" vertical="center"/>
      <protection hidden="1"/>
    </xf>
    <xf numFmtId="0" fontId="3" fillId="2" borderId="13" xfId="0" applyFont="1" applyFill="1" applyBorder="1" applyAlignment="1" applyProtection="1">
      <alignment horizontal="center" vertical="center"/>
      <protection hidden="1"/>
    </xf>
    <xf numFmtId="0" fontId="0" fillId="0" borderId="0" xfId="0" applyProtection="1">
      <protection hidden="1"/>
    </xf>
    <xf numFmtId="0" fontId="3" fillId="2" borderId="8" xfId="0" applyFont="1" applyFill="1" applyBorder="1" applyAlignment="1" applyProtection="1">
      <alignment horizontal="center" vertical="center"/>
      <protection hidden="1"/>
    </xf>
    <xf numFmtId="0" fontId="3" fillId="2" borderId="14" xfId="0" applyFont="1" applyFill="1" applyBorder="1" applyAlignment="1" applyProtection="1">
      <alignment horizontal="center" vertical="center"/>
      <protection hidden="1"/>
    </xf>
    <xf numFmtId="0" fontId="3" fillId="2" borderId="9" xfId="0" applyFont="1" applyFill="1" applyBorder="1" applyAlignment="1" applyProtection="1">
      <alignment horizontal="center" vertical="center"/>
      <protection hidden="1"/>
    </xf>
    <xf numFmtId="0" fontId="3" fillId="0" borderId="13" xfId="0" applyFont="1" applyFill="1" applyBorder="1" applyAlignment="1" applyProtection="1">
      <alignment horizontal="left" vertical="center"/>
      <protection hidden="1"/>
    </xf>
    <xf numFmtId="0" fontId="3" fillId="0" borderId="13" xfId="0" applyFont="1" applyFill="1" applyBorder="1" applyAlignment="1" applyProtection="1">
      <alignment horizontal="center" vertical="center"/>
      <protection hidden="1"/>
    </xf>
    <xf numFmtId="0" fontId="5" fillId="2" borderId="0" xfId="0" applyFont="1" applyFill="1" applyBorder="1" applyAlignment="1" applyProtection="1">
      <alignment vertical="center"/>
      <protection hidden="1"/>
    </xf>
    <xf numFmtId="0" fontId="7" fillId="0" borderId="0" xfId="0" applyFont="1" applyFill="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0" xfId="0" applyFont="1" applyFill="1" applyBorder="1" applyAlignment="1" applyProtection="1">
      <alignment horizontal="center" vertical="center"/>
      <protection hidden="1"/>
    </xf>
    <xf numFmtId="0" fontId="4" fillId="2" borderId="10" xfId="0" applyFont="1" applyFill="1" applyBorder="1" applyAlignment="1" applyProtection="1">
      <alignment horizontal="center" vertical="center"/>
      <protection hidden="1"/>
    </xf>
    <xf numFmtId="0" fontId="4" fillId="0" borderId="0" xfId="0" applyFont="1" applyFill="1" applyBorder="1" applyAlignment="1" applyProtection="1">
      <alignment horizontal="center" vertical="center"/>
      <protection hidden="1"/>
    </xf>
    <xf numFmtId="0" fontId="2" fillId="2" borderId="9" xfId="0" applyFont="1" applyFill="1" applyBorder="1" applyProtection="1">
      <protection hidden="1"/>
    </xf>
    <xf numFmtId="0" fontId="4" fillId="2" borderId="13" xfId="0" applyFont="1" applyFill="1" applyBorder="1" applyAlignment="1" applyProtection="1">
      <alignment horizontal="center" vertical="center"/>
      <protection hidden="1"/>
    </xf>
    <xf numFmtId="0" fontId="2" fillId="2" borderId="0" xfId="0" applyFont="1" applyFill="1" applyProtection="1">
      <protection hidden="1"/>
    </xf>
    <xf numFmtId="0" fontId="3" fillId="2" borderId="0" xfId="0" applyFont="1" applyFill="1" applyAlignment="1" applyProtection="1">
      <alignment horizontal="justify" vertical="center" wrapText="1"/>
      <protection hidden="1"/>
    </xf>
    <xf numFmtId="0" fontId="3" fillId="2" borderId="5" xfId="0" applyFont="1" applyFill="1" applyBorder="1" applyAlignment="1" applyProtection="1">
      <alignment horizontal="justify" vertical="center" wrapText="1"/>
      <protection hidden="1"/>
    </xf>
    <xf numFmtId="0" fontId="3" fillId="2" borderId="6" xfId="0" applyFont="1" applyFill="1" applyBorder="1" applyAlignment="1" applyProtection="1">
      <alignment horizontal="justify" vertical="center" wrapText="1"/>
      <protection hidden="1"/>
    </xf>
    <xf numFmtId="0" fontId="3" fillId="2" borderId="8" xfId="0" applyFont="1" applyFill="1" applyBorder="1" applyAlignment="1" applyProtection="1">
      <alignment horizontal="justify" vertical="center" wrapText="1"/>
      <protection hidden="1"/>
    </xf>
    <xf numFmtId="0" fontId="3" fillId="2" borderId="9" xfId="0" applyFont="1" applyFill="1" applyBorder="1" applyAlignment="1" applyProtection="1">
      <alignment horizontal="justify" vertical="center" wrapText="1"/>
      <protection hidden="1"/>
    </xf>
    <xf numFmtId="0" fontId="3" fillId="2" borderId="0" xfId="0" applyFont="1" applyFill="1" applyBorder="1" applyAlignment="1" applyProtection="1">
      <alignment horizontal="justify" vertical="center" wrapText="1"/>
      <protection hidden="1"/>
    </xf>
    <xf numFmtId="0" fontId="3" fillId="2" borderId="10" xfId="0" applyFont="1" applyFill="1" applyBorder="1" applyAlignment="1" applyProtection="1">
      <alignment horizontal="justify" vertical="center" wrapText="1"/>
      <protection hidden="1"/>
    </xf>
    <xf numFmtId="0" fontId="3" fillId="2" borderId="12" xfId="0" applyFont="1" applyFill="1" applyBorder="1" applyAlignment="1" applyProtection="1">
      <alignment horizontal="justify" vertical="center" wrapText="1"/>
      <protection hidden="1"/>
    </xf>
    <xf numFmtId="0" fontId="3" fillId="2" borderId="13" xfId="0" applyFont="1" applyFill="1" applyBorder="1" applyAlignment="1" applyProtection="1">
      <alignment horizontal="justify" vertical="center" wrapText="1"/>
      <protection hidden="1"/>
    </xf>
    <xf numFmtId="0" fontId="12" fillId="2" borderId="13" xfId="0" applyFont="1" applyFill="1" applyBorder="1" applyAlignment="1" applyProtection="1">
      <alignment horizontal="center" vertical="center" wrapText="1"/>
      <protection hidden="1"/>
    </xf>
    <xf numFmtId="0" fontId="5" fillId="2" borderId="0" xfId="0" applyFont="1" applyFill="1" applyBorder="1" applyAlignment="1" applyProtection="1">
      <alignment horizontal="center" vertical="center" wrapText="1"/>
      <protection hidden="1"/>
    </xf>
    <xf numFmtId="0" fontId="3" fillId="2" borderId="5" xfId="0" applyFont="1" applyFill="1" applyBorder="1" applyAlignment="1" applyProtection="1">
      <alignment horizontal="left" vertical="center"/>
      <protection hidden="1"/>
    </xf>
    <xf numFmtId="0" fontId="5" fillId="2" borderId="6" xfId="0" applyFont="1" applyFill="1" applyBorder="1" applyAlignment="1" applyProtection="1">
      <alignment horizontal="center" vertical="center" wrapText="1"/>
      <protection hidden="1"/>
    </xf>
    <xf numFmtId="0" fontId="12" fillId="2" borderId="0" xfId="0" applyFont="1" applyFill="1" applyBorder="1" applyAlignment="1" applyProtection="1">
      <alignment horizontal="center" vertical="center" wrapText="1"/>
      <protection hidden="1"/>
    </xf>
    <xf numFmtId="0" fontId="0" fillId="0" borderId="0" xfId="0" applyBorder="1" applyProtection="1">
      <protection hidden="1"/>
    </xf>
    <xf numFmtId="0" fontId="0" fillId="0" borderId="10" xfId="0" applyBorder="1" applyProtection="1">
      <protection hidden="1"/>
    </xf>
    <xf numFmtId="0" fontId="3" fillId="2" borderId="9" xfId="0" applyFont="1" applyFill="1" applyBorder="1" applyAlignment="1" applyProtection="1">
      <alignment horizontal="left" vertical="center" wrapText="1"/>
      <protection hidden="1"/>
    </xf>
    <xf numFmtId="0" fontId="12" fillId="2" borderId="10" xfId="0" applyFont="1" applyFill="1" applyBorder="1" applyAlignment="1" applyProtection="1">
      <alignment horizontal="center" vertical="center" wrapText="1"/>
      <protection hidden="1"/>
    </xf>
    <xf numFmtId="0" fontId="3" fillId="2" borderId="12" xfId="0" applyFont="1" applyFill="1" applyBorder="1" applyAlignment="1" applyProtection="1">
      <alignment horizontal="center" vertical="center"/>
      <protection hidden="1"/>
    </xf>
    <xf numFmtId="0" fontId="12" fillId="2" borderId="14" xfId="0" applyFont="1" applyFill="1" applyBorder="1" applyAlignment="1" applyProtection="1">
      <alignment horizontal="center" vertical="center" wrapText="1"/>
      <protection hidden="1"/>
    </xf>
    <xf numFmtId="0" fontId="15" fillId="0" borderId="10" xfId="0" applyFont="1" applyBorder="1" applyAlignment="1" applyProtection="1">
      <alignment vertical="top" wrapText="1"/>
      <protection hidden="1"/>
    </xf>
    <xf numFmtId="14" fontId="5" fillId="2" borderId="6" xfId="0" applyNumberFormat="1" applyFont="1" applyFill="1" applyBorder="1" applyAlignment="1" applyProtection="1">
      <alignment horizontal="center" vertical="center"/>
      <protection locked="0"/>
    </xf>
    <xf numFmtId="0" fontId="14" fillId="0" borderId="10" xfId="0" applyFont="1" applyBorder="1" applyAlignment="1" applyProtection="1">
      <alignment vertical="top" wrapText="1"/>
      <protection hidden="1"/>
    </xf>
    <xf numFmtId="0" fontId="2" fillId="2" borderId="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protection hidden="1"/>
    </xf>
    <xf numFmtId="0" fontId="2" fillId="2" borderId="9" xfId="0" applyFont="1" applyFill="1" applyBorder="1" applyAlignment="1" applyProtection="1">
      <alignment horizontal="center" vertical="center"/>
      <protection hidden="1"/>
    </xf>
    <xf numFmtId="0" fontId="2" fillId="2" borderId="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protection hidden="1"/>
    </xf>
    <xf numFmtId="0" fontId="3" fillId="2" borderId="6" xfId="0" applyFont="1" applyFill="1" applyBorder="1" applyAlignment="1" applyProtection="1">
      <alignment horizontal="left" vertical="center"/>
      <protection hidden="1"/>
    </xf>
    <xf numFmtId="0" fontId="3" fillId="2" borderId="0" xfId="0" applyFont="1" applyFill="1" applyBorder="1" applyAlignment="1" applyProtection="1">
      <alignment horizontal="left" vertical="center" wrapText="1"/>
      <protection hidden="1"/>
    </xf>
    <xf numFmtId="0" fontId="3" fillId="2" borderId="2" xfId="0" applyFont="1" applyFill="1" applyBorder="1" applyAlignment="1" applyProtection="1">
      <alignment horizontal="center" vertical="center"/>
      <protection hidden="1"/>
    </xf>
    <xf numFmtId="0" fontId="5" fillId="2" borderId="1" xfId="0" applyFont="1" applyFill="1" applyBorder="1" applyAlignment="1" applyProtection="1">
      <alignment horizontal="center" vertical="center"/>
      <protection locked="0"/>
    </xf>
    <xf numFmtId="0" fontId="5" fillId="2" borderId="11" xfId="0" applyFont="1" applyFill="1" applyBorder="1" applyAlignment="1" applyProtection="1">
      <alignment horizontal="center" vertical="center"/>
      <protection locked="0"/>
    </xf>
    <xf numFmtId="0" fontId="2" fillId="2" borderId="0" xfId="0"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left" vertical="center" wrapText="1"/>
      <protection hidden="1"/>
    </xf>
    <xf numFmtId="166" fontId="12" fillId="2" borderId="0" xfId="0" applyNumberFormat="1" applyFont="1" applyFill="1" applyBorder="1" applyAlignment="1" applyProtection="1">
      <alignment horizontal="center" vertical="center" wrapText="1"/>
      <protection hidden="1"/>
    </xf>
    <xf numFmtId="0" fontId="10" fillId="2" borderId="0" xfId="0" applyFont="1" applyFill="1" applyBorder="1" applyAlignment="1" applyProtection="1">
      <alignment horizontal="left" vertical="center" wrapText="1"/>
      <protection hidden="1"/>
    </xf>
    <xf numFmtId="0" fontId="5" fillId="2" borderId="0" xfId="0" applyFont="1" applyFill="1" applyBorder="1" applyAlignment="1" applyProtection="1">
      <alignment horizontal="center" vertical="center"/>
      <protection locked="0"/>
    </xf>
    <xf numFmtId="0" fontId="5" fillId="2" borderId="10"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hidden="1"/>
    </xf>
    <xf numFmtId="0" fontId="3" fillId="2" borderId="0" xfId="0" applyFont="1" applyFill="1" applyBorder="1" applyAlignment="1" applyProtection="1">
      <alignment vertical="center"/>
      <protection hidden="1"/>
    </xf>
    <xf numFmtId="0" fontId="3" fillId="0" borderId="0" xfId="0" applyFont="1" applyFill="1" applyBorder="1" applyAlignment="1" applyProtection="1">
      <alignment horizontal="left" vertical="center"/>
      <protection hidden="1"/>
    </xf>
    <xf numFmtId="0" fontId="4" fillId="0" borderId="9" xfId="0" applyFont="1" applyFill="1" applyBorder="1" applyAlignment="1" applyProtection="1">
      <alignment vertical="center"/>
      <protection hidden="1"/>
    </xf>
    <xf numFmtId="0" fontId="5" fillId="2" borderId="13" xfId="0" applyFont="1" applyFill="1" applyBorder="1" applyAlignment="1" applyProtection="1">
      <alignment horizontal="center" vertical="center"/>
      <protection locked="0"/>
    </xf>
    <xf numFmtId="0" fontId="4" fillId="0" borderId="0" xfId="0" applyFont="1" applyFill="1" applyBorder="1" applyAlignment="1" applyProtection="1">
      <alignment horizontal="left" vertical="center"/>
      <protection hidden="1"/>
    </xf>
    <xf numFmtId="0" fontId="2" fillId="2" borderId="13" xfId="0" applyFont="1" applyFill="1" applyBorder="1" applyAlignment="1" applyProtection="1">
      <alignment vertical="center"/>
      <protection hidden="1"/>
    </xf>
    <xf numFmtId="0" fontId="4" fillId="2" borderId="13" xfId="0" applyFont="1" applyFill="1" applyBorder="1" applyAlignment="1" applyProtection="1">
      <alignment horizontal="left" vertical="center"/>
      <protection hidden="1"/>
    </xf>
    <xf numFmtId="0" fontId="5" fillId="2" borderId="13" xfId="0" applyFont="1" applyFill="1" applyBorder="1" applyAlignment="1" applyProtection="1">
      <alignment horizontal="center" vertical="center"/>
      <protection hidden="1"/>
    </xf>
    <xf numFmtId="0" fontId="5" fillId="2" borderId="14" xfId="0" applyFont="1" applyFill="1" applyBorder="1" applyAlignment="1" applyProtection="1">
      <alignment horizontal="center" vertical="center"/>
      <protection hidden="1"/>
    </xf>
    <xf numFmtId="0" fontId="4" fillId="0" borderId="9" xfId="0" applyFont="1" applyFill="1" applyBorder="1" applyAlignment="1" applyProtection="1">
      <alignment horizontal="left" vertical="center"/>
      <protection hidden="1"/>
    </xf>
    <xf numFmtId="0" fontId="4" fillId="4" borderId="5" xfId="0" applyFont="1" applyFill="1" applyBorder="1" applyAlignment="1" applyProtection="1">
      <alignment vertical="center"/>
      <protection hidden="1"/>
    </xf>
    <xf numFmtId="0" fontId="4" fillId="4" borderId="9" xfId="0" applyFont="1" applyFill="1" applyBorder="1" applyAlignment="1" applyProtection="1">
      <alignment vertical="center"/>
      <protection hidden="1"/>
    </xf>
    <xf numFmtId="0" fontId="4" fillId="4" borderId="9" xfId="0" applyFont="1" applyFill="1" applyBorder="1" applyAlignment="1" applyProtection="1">
      <alignment horizontal="left" vertical="center"/>
      <protection hidden="1"/>
    </xf>
    <xf numFmtId="0" fontId="4" fillId="4" borderId="0" xfId="0" applyFont="1" applyFill="1" applyBorder="1" applyAlignment="1" applyProtection="1">
      <alignment horizontal="left" vertical="center"/>
      <protection hidden="1"/>
    </xf>
    <xf numFmtId="0" fontId="4" fillId="4" borderId="12" xfId="0" applyFont="1" applyFill="1" applyBorder="1" applyAlignment="1" applyProtection="1">
      <alignment vertical="center"/>
      <protection hidden="1"/>
    </xf>
    <xf numFmtId="0" fontId="5" fillId="0" borderId="1" xfId="0" applyFont="1" applyFill="1" applyBorder="1" applyAlignment="1" applyProtection="1">
      <alignment horizontal="left" vertical="center"/>
      <protection locked="0"/>
    </xf>
    <xf numFmtId="0" fontId="4" fillId="4" borderId="13" xfId="0" applyFont="1" applyFill="1" applyBorder="1" applyAlignment="1" applyProtection="1">
      <alignment vertical="center"/>
      <protection hidden="1"/>
    </xf>
    <xf numFmtId="0" fontId="12" fillId="2" borderId="0" xfId="0" applyFont="1" applyFill="1" applyBorder="1" applyAlignment="1" applyProtection="1">
      <alignment horizontal="center" vertical="center" wrapText="1"/>
      <protection locked="0"/>
    </xf>
    <xf numFmtId="0" fontId="3" fillId="2" borderId="0" xfId="0" applyFont="1" applyFill="1" applyBorder="1" applyAlignment="1" applyProtection="1">
      <alignment horizontal="left" vertical="center"/>
      <protection hidden="1"/>
    </xf>
    <xf numFmtId="0" fontId="16" fillId="3" borderId="3" xfId="0" applyFont="1" applyFill="1" applyBorder="1" applyAlignment="1" applyProtection="1">
      <alignment vertical="center"/>
      <protection locked="0"/>
    </xf>
    <xf numFmtId="0" fontId="16" fillId="3" borderId="7" xfId="0" applyFont="1" applyFill="1" applyBorder="1" applyAlignment="1" applyProtection="1">
      <alignment horizontal="center" vertical="center" wrapText="1"/>
      <protection hidden="1"/>
    </xf>
    <xf numFmtId="0" fontId="16" fillId="3" borderId="7" xfId="0" applyFont="1" applyFill="1" applyBorder="1" applyAlignment="1" applyProtection="1">
      <alignment horizontal="center" vertical="center"/>
      <protection locked="0"/>
    </xf>
    <xf numFmtId="0" fontId="16" fillId="3" borderId="29" xfId="0" applyFont="1" applyFill="1" applyBorder="1" applyAlignment="1" applyProtection="1">
      <alignment horizontal="center" vertical="center"/>
      <protection locked="0"/>
    </xf>
    <xf numFmtId="0" fontId="16" fillId="3" borderId="23" xfId="0" applyFont="1" applyFill="1" applyBorder="1" applyAlignment="1" applyProtection="1">
      <alignment horizontal="center" vertical="center"/>
      <protection locked="0"/>
    </xf>
    <xf numFmtId="0" fontId="9" fillId="2" borderId="0" xfId="0" applyFont="1" applyFill="1" applyAlignment="1" applyProtection="1">
      <alignment horizontal="center" vertical="center"/>
      <protection hidden="1"/>
    </xf>
    <xf numFmtId="0" fontId="16" fillId="3" borderId="0" xfId="0" applyFont="1" applyFill="1" applyBorder="1" applyAlignment="1" applyProtection="1">
      <alignment horizontal="center" vertical="center"/>
      <protection locked="0"/>
    </xf>
    <xf numFmtId="0" fontId="16" fillId="3" borderId="0" xfId="0" applyFont="1" applyFill="1" applyBorder="1" applyAlignment="1" applyProtection="1">
      <alignment horizontal="left" vertical="center"/>
      <protection locked="0"/>
    </xf>
    <xf numFmtId="0" fontId="16" fillId="3" borderId="10" xfId="0" applyFont="1" applyFill="1" applyBorder="1" applyAlignment="1" applyProtection="1">
      <alignment horizontal="left" vertical="center"/>
      <protection locked="0"/>
    </xf>
    <xf numFmtId="0" fontId="16" fillId="3" borderId="6" xfId="0" applyFont="1" applyFill="1" applyBorder="1" applyAlignment="1" applyProtection="1">
      <alignment horizontal="center" vertical="center"/>
      <protection locked="0"/>
    </xf>
    <xf numFmtId="0" fontId="16" fillId="3" borderId="1" xfId="0" applyFont="1" applyFill="1" applyBorder="1" applyAlignment="1" applyProtection="1">
      <alignment horizontal="center" vertical="center"/>
      <protection locked="0"/>
    </xf>
    <xf numFmtId="0" fontId="16" fillId="3" borderId="13" xfId="0" applyFont="1" applyFill="1" applyBorder="1" applyAlignment="1" applyProtection="1">
      <alignment horizontal="center" vertical="center"/>
      <protection locked="0"/>
    </xf>
    <xf numFmtId="165" fontId="16" fillId="3" borderId="14" xfId="2" applyNumberFormat="1" applyFont="1" applyFill="1" applyBorder="1" applyAlignment="1" applyProtection="1">
      <alignment horizontal="center" vertical="center"/>
      <protection locked="0"/>
    </xf>
    <xf numFmtId="0" fontId="3" fillId="2" borderId="9" xfId="0" applyFont="1" applyFill="1" applyBorder="1" applyAlignment="1" applyProtection="1">
      <alignment horizontal="left" vertical="center"/>
      <protection hidden="1"/>
    </xf>
    <xf numFmtId="166" fontId="13" fillId="2" borderId="0" xfId="0" applyNumberFormat="1" applyFont="1" applyFill="1" applyBorder="1" applyAlignment="1" applyProtection="1">
      <alignment horizontal="center" vertical="center" wrapText="1"/>
      <protection locked="0"/>
    </xf>
    <xf numFmtId="166" fontId="13" fillId="2" borderId="10" xfId="0" applyNumberFormat="1" applyFont="1" applyFill="1" applyBorder="1" applyAlignment="1" applyProtection="1">
      <alignment horizontal="center" vertical="center" wrapText="1"/>
      <protection locked="0"/>
    </xf>
    <xf numFmtId="0" fontId="12" fillId="2" borderId="2" xfId="0" applyFont="1" applyFill="1" applyBorder="1" applyAlignment="1" applyProtection="1">
      <alignment horizontal="center" vertical="center" wrapText="1"/>
      <protection locked="0"/>
    </xf>
    <xf numFmtId="0" fontId="6" fillId="4" borderId="19" xfId="0" applyFont="1" applyFill="1" applyBorder="1" applyAlignment="1" applyProtection="1">
      <alignment horizontal="center" vertical="center"/>
      <protection hidden="1"/>
    </xf>
    <xf numFmtId="14" fontId="16" fillId="3" borderId="21" xfId="0" applyNumberFormat="1" applyFont="1" applyFill="1" applyBorder="1" applyAlignment="1" applyProtection="1">
      <alignment horizontal="center" vertical="center"/>
      <protection locked="0"/>
    </xf>
    <xf numFmtId="0" fontId="12" fillId="2" borderId="6" xfId="0" applyFont="1" applyFill="1" applyBorder="1" applyAlignment="1" applyProtection="1">
      <alignment vertical="center" wrapText="1"/>
      <protection locked="0"/>
    </xf>
    <xf numFmtId="0" fontId="0" fillId="0" borderId="0" xfId="0" applyBorder="1"/>
    <xf numFmtId="0" fontId="10" fillId="2" borderId="0" xfId="0" applyFont="1" applyFill="1" applyBorder="1" applyAlignment="1" applyProtection="1">
      <alignment horizontal="center" vertical="center"/>
      <protection hidden="1"/>
    </xf>
    <xf numFmtId="9" fontId="3" fillId="2" borderId="0" xfId="0" applyNumberFormat="1" applyFont="1" applyFill="1" applyAlignment="1" applyProtection="1">
      <alignment horizontal="center" vertical="center"/>
      <protection hidden="1"/>
    </xf>
    <xf numFmtId="0" fontId="0" fillId="0" borderId="0" xfId="0" applyFill="1" applyBorder="1" applyAlignment="1">
      <alignment horizontal="center"/>
    </xf>
    <xf numFmtId="0" fontId="18" fillId="3" borderId="0" xfId="0" applyFont="1" applyFill="1" applyBorder="1" applyAlignment="1">
      <alignment horizontal="center"/>
    </xf>
    <xf numFmtId="0" fontId="16" fillId="3" borderId="0" xfId="0" applyFont="1" applyFill="1" applyBorder="1" applyAlignment="1" applyProtection="1">
      <alignment horizontal="center" vertical="center"/>
      <protection hidden="1"/>
    </xf>
    <xf numFmtId="0" fontId="16" fillId="3" borderId="0" xfId="0" applyFont="1" applyFill="1" applyBorder="1" applyAlignment="1" applyProtection="1">
      <alignment horizontal="center" vertical="center" wrapText="1"/>
      <protection hidden="1"/>
    </xf>
    <xf numFmtId="166" fontId="16" fillId="0" borderId="0" xfId="0" applyNumberFormat="1" applyFont="1" applyFill="1" applyBorder="1" applyAlignment="1" applyProtection="1">
      <alignment horizontal="center" vertical="center" wrapText="1"/>
      <protection hidden="1"/>
    </xf>
    <xf numFmtId="9" fontId="16" fillId="0" borderId="0" xfId="2" applyFont="1" applyFill="1" applyBorder="1" applyAlignment="1" applyProtection="1">
      <alignment horizontal="center" vertical="center" wrapText="1"/>
      <protection hidden="1"/>
    </xf>
    <xf numFmtId="0" fontId="15" fillId="2" borderId="0" xfId="0" applyFont="1" applyFill="1" applyBorder="1" applyAlignment="1" applyProtection="1">
      <alignment horizontal="left" vertical="center"/>
      <protection hidden="1"/>
    </xf>
    <xf numFmtId="0" fontId="15" fillId="2" borderId="13" xfId="0" applyFont="1" applyFill="1" applyBorder="1" applyAlignment="1" applyProtection="1">
      <alignment horizontal="left" vertical="center"/>
      <protection hidden="1"/>
    </xf>
    <xf numFmtId="0" fontId="16" fillId="3" borderId="13" xfId="0" applyFont="1" applyFill="1" applyBorder="1" applyAlignment="1" applyProtection="1">
      <alignment horizontal="center" vertical="center" wrapText="1"/>
      <protection locked="0"/>
    </xf>
    <xf numFmtId="0" fontId="16" fillId="3" borderId="1" xfId="0" applyFont="1" applyFill="1" applyBorder="1" applyAlignment="1" applyProtection="1">
      <alignment horizontal="center" vertical="center" wrapText="1"/>
      <protection locked="0"/>
    </xf>
    <xf numFmtId="0" fontId="3" fillId="2" borderId="0" xfId="0" applyFont="1" applyFill="1" applyBorder="1" applyAlignment="1" applyProtection="1">
      <alignment vertical="center" wrapText="1"/>
      <protection hidden="1"/>
    </xf>
    <xf numFmtId="0" fontId="3" fillId="2" borderId="0" xfId="0" applyFont="1" applyFill="1" applyBorder="1" applyAlignment="1" applyProtection="1">
      <alignment horizontal="right" vertical="center"/>
      <protection hidden="1"/>
    </xf>
    <xf numFmtId="0" fontId="4" fillId="4" borderId="5" xfId="0" applyFont="1" applyFill="1" applyBorder="1" applyAlignment="1" applyProtection="1">
      <alignment horizontal="center" vertical="center"/>
      <protection hidden="1"/>
    </xf>
    <xf numFmtId="0" fontId="4" fillId="4" borderId="9" xfId="0" applyFont="1" applyFill="1" applyBorder="1" applyAlignment="1" applyProtection="1">
      <alignment horizontal="center" vertical="center"/>
      <protection hidden="1"/>
    </xf>
    <xf numFmtId="0" fontId="4" fillId="4" borderId="12" xfId="0" applyFont="1" applyFill="1" applyBorder="1" applyAlignment="1" applyProtection="1">
      <alignment horizontal="center" vertical="center"/>
      <protection hidden="1"/>
    </xf>
    <xf numFmtId="0" fontId="19" fillId="5" borderId="5" xfId="0" applyFont="1" applyFill="1" applyBorder="1" applyAlignment="1" applyProtection="1">
      <alignment horizontal="left" vertical="center" wrapText="1"/>
      <protection hidden="1"/>
    </xf>
    <xf numFmtId="0" fontId="19" fillId="5" borderId="6" xfId="0" applyFont="1" applyFill="1" applyBorder="1" applyAlignment="1" applyProtection="1">
      <alignment horizontal="left" vertical="center" wrapText="1"/>
      <protection hidden="1"/>
    </xf>
    <xf numFmtId="0" fontId="19" fillId="5" borderId="8" xfId="0" applyFont="1" applyFill="1" applyBorder="1" applyAlignment="1" applyProtection="1">
      <alignment horizontal="left" vertical="center" wrapText="1"/>
      <protection hidden="1"/>
    </xf>
    <xf numFmtId="0" fontId="19" fillId="5" borderId="12" xfId="0" applyFont="1" applyFill="1" applyBorder="1" applyAlignment="1" applyProtection="1">
      <alignment horizontal="left" vertical="center" wrapText="1"/>
      <protection hidden="1"/>
    </xf>
    <xf numFmtId="0" fontId="19" fillId="5" borderId="13" xfId="0" applyFont="1" applyFill="1" applyBorder="1" applyAlignment="1" applyProtection="1">
      <alignment horizontal="left" vertical="center" wrapText="1"/>
      <protection hidden="1"/>
    </xf>
    <xf numFmtId="0" fontId="19" fillId="5" borderId="14" xfId="0" applyFont="1" applyFill="1" applyBorder="1" applyAlignment="1" applyProtection="1">
      <alignment horizontal="left" vertical="center" wrapText="1"/>
      <protection hidden="1"/>
    </xf>
    <xf numFmtId="0" fontId="3" fillId="2" borderId="0" xfId="0" applyFont="1" applyFill="1" applyBorder="1" applyAlignment="1" applyProtection="1">
      <alignment horizontal="left" vertical="center" wrapText="1"/>
      <protection hidden="1"/>
    </xf>
    <xf numFmtId="0" fontId="3" fillId="2" borderId="13" xfId="0" applyFont="1" applyFill="1" applyBorder="1" applyAlignment="1" applyProtection="1">
      <alignment horizontal="left" vertical="center"/>
      <protection hidden="1"/>
    </xf>
    <xf numFmtId="0" fontId="16" fillId="3" borderId="13" xfId="0" applyFont="1" applyFill="1" applyBorder="1" applyAlignment="1" applyProtection="1">
      <alignment horizontal="left" vertical="center"/>
      <protection hidden="1"/>
    </xf>
    <xf numFmtId="0" fontId="16" fillId="3" borderId="14" xfId="0" applyFont="1" applyFill="1" applyBorder="1" applyAlignment="1" applyProtection="1">
      <alignment horizontal="left" vertical="center"/>
      <protection hidden="1"/>
    </xf>
    <xf numFmtId="0" fontId="16" fillId="3" borderId="1" xfId="0" applyFont="1" applyFill="1" applyBorder="1" applyAlignment="1" applyProtection="1">
      <alignment horizontal="center" vertical="center"/>
      <protection locked="0"/>
    </xf>
    <xf numFmtId="0" fontId="3" fillId="2" borderId="16" xfId="0" applyFont="1" applyFill="1" applyBorder="1" applyAlignment="1" applyProtection="1">
      <alignment horizontal="center" vertical="center"/>
      <protection hidden="1"/>
    </xf>
    <xf numFmtId="0" fontId="16" fillId="3" borderId="0" xfId="0" applyFont="1" applyFill="1" applyBorder="1" applyAlignment="1" applyProtection="1">
      <alignment horizontal="left" vertical="center"/>
      <protection locked="0"/>
    </xf>
    <xf numFmtId="0" fontId="16" fillId="3" borderId="10" xfId="0" applyFont="1" applyFill="1" applyBorder="1" applyAlignment="1" applyProtection="1">
      <alignment horizontal="left" vertical="center"/>
      <protection locked="0"/>
    </xf>
    <xf numFmtId="0" fontId="7" fillId="6" borderId="19" xfId="0" applyFont="1" applyFill="1" applyBorder="1" applyAlignment="1" applyProtection="1">
      <alignment horizontal="center" vertical="center"/>
      <protection hidden="1"/>
    </xf>
    <xf numFmtId="0" fontId="7" fillId="6" borderId="20" xfId="0" applyFont="1" applyFill="1" applyBorder="1" applyAlignment="1" applyProtection="1">
      <alignment horizontal="center" vertical="center"/>
      <protection hidden="1"/>
    </xf>
    <xf numFmtId="0" fontId="7" fillId="6" borderId="21" xfId="0" applyFont="1" applyFill="1" applyBorder="1" applyAlignment="1" applyProtection="1">
      <alignment horizontal="center" vertical="center"/>
      <protection hidden="1"/>
    </xf>
    <xf numFmtId="0" fontId="4" fillId="4" borderId="9" xfId="0" applyFont="1" applyFill="1" applyBorder="1" applyAlignment="1" applyProtection="1">
      <alignment horizontal="left" vertical="center"/>
      <protection hidden="1"/>
    </xf>
    <xf numFmtId="0" fontId="4" fillId="4" borderId="0" xfId="0" applyFont="1" applyFill="1" applyBorder="1" applyAlignment="1" applyProtection="1">
      <alignment horizontal="left" vertical="center"/>
      <protection hidden="1"/>
    </xf>
    <xf numFmtId="0" fontId="16" fillId="3" borderId="6" xfId="0" applyFont="1" applyFill="1" applyBorder="1" applyAlignment="1" applyProtection="1">
      <alignment horizontal="left" vertical="center"/>
      <protection locked="0"/>
    </xf>
    <xf numFmtId="0" fontId="16" fillId="3" borderId="8" xfId="0" applyFont="1" applyFill="1" applyBorder="1" applyAlignment="1" applyProtection="1">
      <alignment horizontal="left" vertical="center"/>
      <protection locked="0"/>
    </xf>
    <xf numFmtId="0" fontId="16" fillId="3" borderId="7" xfId="0" applyFont="1" applyFill="1" applyBorder="1" applyAlignment="1" applyProtection="1">
      <alignment horizontal="left" vertical="center"/>
      <protection locked="0"/>
    </xf>
    <xf numFmtId="0" fontId="3" fillId="2" borderId="6" xfId="0" applyFont="1" applyFill="1" applyBorder="1" applyAlignment="1" applyProtection="1">
      <alignment horizontal="left" vertical="center"/>
      <protection hidden="1"/>
    </xf>
    <xf numFmtId="0" fontId="16" fillId="3" borderId="3" xfId="0" applyFont="1" applyFill="1" applyBorder="1" applyAlignment="1" applyProtection="1">
      <alignment horizontal="center" vertical="center" wrapText="1"/>
      <protection locked="0"/>
    </xf>
    <xf numFmtId="0" fontId="16" fillId="3" borderId="12" xfId="0" applyFont="1" applyFill="1" applyBorder="1" applyAlignment="1" applyProtection="1">
      <alignment horizontal="left" vertical="center"/>
      <protection locked="0"/>
    </xf>
    <xf numFmtId="0" fontId="16" fillId="3" borderId="13" xfId="0" applyFont="1" applyFill="1" applyBorder="1" applyAlignment="1" applyProtection="1">
      <alignment horizontal="left" vertical="center"/>
      <protection locked="0"/>
    </xf>
    <xf numFmtId="0" fontId="16" fillId="3" borderId="14" xfId="0" applyFont="1" applyFill="1" applyBorder="1" applyAlignment="1" applyProtection="1">
      <alignment horizontal="left" vertical="center"/>
      <protection locked="0"/>
    </xf>
    <xf numFmtId="0" fontId="4" fillId="4" borderId="26" xfId="0" applyFont="1" applyFill="1" applyBorder="1" applyAlignment="1" applyProtection="1">
      <alignment horizontal="center" vertical="center"/>
      <protection hidden="1"/>
    </xf>
    <xf numFmtId="0" fontId="4" fillId="4" borderId="27" xfId="0" applyFont="1" applyFill="1" applyBorder="1" applyAlignment="1" applyProtection="1">
      <alignment horizontal="center" vertical="center"/>
      <protection hidden="1"/>
    </xf>
    <xf numFmtId="0" fontId="4" fillId="4" borderId="28" xfId="0" applyFont="1" applyFill="1" applyBorder="1" applyAlignment="1" applyProtection="1">
      <alignment horizontal="center" vertical="center"/>
      <protection hidden="1"/>
    </xf>
    <xf numFmtId="3" fontId="16" fillId="3" borderId="1" xfId="0" applyNumberFormat="1" applyFont="1" applyFill="1" applyBorder="1" applyAlignment="1" applyProtection="1">
      <alignment horizontal="center" vertical="center"/>
      <protection locked="0"/>
    </xf>
    <xf numFmtId="3" fontId="16" fillId="3" borderId="11" xfId="0" applyNumberFormat="1" applyFont="1" applyFill="1" applyBorder="1" applyAlignment="1" applyProtection="1">
      <alignment horizontal="center" vertical="center"/>
      <protection locked="0"/>
    </xf>
    <xf numFmtId="0" fontId="16" fillId="3" borderId="11" xfId="0" applyFont="1" applyFill="1" applyBorder="1" applyAlignment="1" applyProtection="1">
      <alignment horizontal="center" vertical="center"/>
      <protection locked="0"/>
    </xf>
    <xf numFmtId="0" fontId="3" fillId="2" borderId="0" xfId="0" applyFont="1" applyFill="1" applyBorder="1" applyAlignment="1" applyProtection="1">
      <alignment vertical="center" wrapText="1"/>
      <protection hidden="1"/>
    </xf>
    <xf numFmtId="0" fontId="4" fillId="4" borderId="0" xfId="0" applyFont="1" applyFill="1" applyBorder="1" applyAlignment="1" applyProtection="1">
      <alignment horizontal="center" vertical="center"/>
      <protection hidden="1"/>
    </xf>
    <xf numFmtId="37" fontId="16" fillId="3" borderId="1" xfId="1" applyNumberFormat="1" applyFont="1" applyFill="1" applyBorder="1" applyAlignment="1" applyProtection="1">
      <alignment horizontal="center" vertical="center"/>
      <protection locked="0"/>
    </xf>
    <xf numFmtId="37" fontId="16" fillId="3" borderId="11" xfId="1" applyNumberFormat="1" applyFont="1" applyFill="1" applyBorder="1" applyAlignment="1" applyProtection="1">
      <alignment horizontal="center" vertical="center"/>
      <protection locked="0"/>
    </xf>
    <xf numFmtId="0" fontId="4" fillId="4" borderId="12" xfId="0" applyFont="1" applyFill="1" applyBorder="1" applyAlignment="1" applyProtection="1">
      <alignment horizontal="left" vertical="center"/>
      <protection hidden="1"/>
    </xf>
    <xf numFmtId="0" fontId="4" fillId="4" borderId="13" xfId="0" applyFont="1" applyFill="1" applyBorder="1" applyAlignment="1" applyProtection="1">
      <alignment horizontal="left" vertical="center"/>
      <protection hidden="1"/>
    </xf>
    <xf numFmtId="0" fontId="16" fillId="3" borderId="7" xfId="0" applyFont="1" applyFill="1" applyBorder="1" applyAlignment="1" applyProtection="1">
      <alignment horizontal="center" vertical="center" wrapText="1"/>
      <protection locked="0"/>
    </xf>
    <xf numFmtId="0" fontId="4" fillId="4" borderId="6" xfId="0" applyFont="1" applyFill="1" applyBorder="1" applyAlignment="1" applyProtection="1">
      <alignment horizontal="center" vertical="center"/>
      <protection hidden="1"/>
    </xf>
    <xf numFmtId="0" fontId="16" fillId="3" borderId="1" xfId="0" applyFont="1" applyFill="1" applyBorder="1" applyAlignment="1" applyProtection="1">
      <alignment horizontal="left" vertical="center"/>
      <protection locked="0"/>
    </xf>
    <xf numFmtId="0" fontId="16" fillId="3" borderId="13" xfId="0" applyFont="1" applyFill="1" applyBorder="1" applyAlignment="1" applyProtection="1">
      <alignment horizontal="center" vertical="center"/>
      <protection locked="0"/>
    </xf>
    <xf numFmtId="0" fontId="16" fillId="3" borderId="11" xfId="0" applyFont="1" applyFill="1" applyBorder="1" applyAlignment="1" applyProtection="1">
      <alignment horizontal="left" vertical="center"/>
      <protection locked="0"/>
    </xf>
    <xf numFmtId="0" fontId="16" fillId="3" borderId="5" xfId="0" applyFont="1" applyFill="1" applyBorder="1" applyAlignment="1" applyProtection="1">
      <alignment horizontal="center" vertical="center"/>
      <protection locked="0"/>
    </xf>
    <xf numFmtId="0" fontId="16" fillId="3" borderId="6" xfId="0" applyFont="1" applyFill="1" applyBorder="1" applyAlignment="1" applyProtection="1">
      <alignment horizontal="center" vertical="center"/>
      <protection locked="0"/>
    </xf>
    <xf numFmtId="0" fontId="16" fillId="3" borderId="8" xfId="0" applyFont="1" applyFill="1" applyBorder="1" applyAlignment="1" applyProtection="1">
      <alignment horizontal="center" vertical="center"/>
      <protection locked="0"/>
    </xf>
    <xf numFmtId="0" fontId="4" fillId="4" borderId="26" xfId="0" applyFont="1" applyFill="1" applyBorder="1" applyAlignment="1" applyProtection="1">
      <alignment horizontal="center" vertical="center" wrapText="1"/>
      <protection hidden="1"/>
    </xf>
    <xf numFmtId="0" fontId="4" fillId="4" borderId="27" xfId="0" applyFont="1" applyFill="1" applyBorder="1" applyAlignment="1" applyProtection="1">
      <alignment horizontal="center" vertical="center" wrapText="1"/>
      <protection hidden="1"/>
    </xf>
    <xf numFmtId="0" fontId="4" fillId="4" borderId="28" xfId="0" applyFont="1" applyFill="1" applyBorder="1" applyAlignment="1" applyProtection="1">
      <alignment horizontal="center" vertical="center" wrapText="1"/>
      <protection hidden="1"/>
    </xf>
    <xf numFmtId="0" fontId="16" fillId="3" borderId="7" xfId="0" applyFont="1" applyFill="1" applyBorder="1" applyAlignment="1" applyProtection="1">
      <alignment horizontal="center" vertical="center"/>
      <protection locked="0"/>
    </xf>
    <xf numFmtId="0" fontId="16" fillId="3" borderId="15"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hidden="1"/>
    </xf>
    <xf numFmtId="0" fontId="3" fillId="2" borderId="18" xfId="0" applyFont="1" applyFill="1" applyBorder="1" applyAlignment="1" applyProtection="1">
      <alignment horizontal="center" vertical="center"/>
      <protection hidden="1"/>
    </xf>
    <xf numFmtId="0" fontId="3" fillId="2" borderId="17" xfId="0" applyFont="1" applyFill="1" applyBorder="1" applyAlignment="1" applyProtection="1">
      <alignment horizontal="center" vertical="center"/>
      <protection hidden="1"/>
    </xf>
    <xf numFmtId="0" fontId="2" fillId="2" borderId="24" xfId="0" applyFont="1" applyFill="1" applyBorder="1" applyAlignment="1" applyProtection="1">
      <alignment horizontal="center" vertical="center"/>
      <protection hidden="1"/>
    </xf>
    <xf numFmtId="0" fontId="2" fillId="2" borderId="16" xfId="0" applyFont="1" applyFill="1" applyBorder="1" applyAlignment="1" applyProtection="1">
      <alignment horizontal="center" vertical="center"/>
      <protection hidden="1"/>
    </xf>
    <xf numFmtId="0" fontId="2" fillId="2" borderId="17" xfId="0" applyFont="1" applyFill="1" applyBorder="1" applyAlignment="1" applyProtection="1">
      <alignment horizontal="center" vertical="center"/>
      <protection hidden="1"/>
    </xf>
    <xf numFmtId="0" fontId="8" fillId="2" borderId="0" xfId="0" applyFont="1" applyFill="1" applyAlignment="1" applyProtection="1">
      <alignment horizontal="center" vertical="center" wrapText="1"/>
      <protection hidden="1"/>
    </xf>
    <xf numFmtId="0" fontId="16" fillId="3" borderId="23" xfId="0" applyFont="1" applyFill="1" applyBorder="1" applyAlignment="1" applyProtection="1">
      <alignment horizontal="center" vertical="center"/>
      <protection locked="0"/>
    </xf>
    <xf numFmtId="0" fontId="11" fillId="2" borderId="0" xfId="0" applyFont="1" applyFill="1" applyAlignment="1" applyProtection="1">
      <alignment horizontal="center" vertical="center" wrapText="1"/>
      <protection hidden="1"/>
    </xf>
    <xf numFmtId="0" fontId="4" fillId="4" borderId="26" xfId="0" applyNumberFormat="1" applyFont="1" applyFill="1" applyBorder="1" applyAlignment="1" applyProtection="1">
      <alignment horizontal="center" vertical="center" wrapText="1"/>
      <protection hidden="1"/>
    </xf>
    <xf numFmtId="0" fontId="4" fillId="4" borderId="27" xfId="0" applyNumberFormat="1" applyFont="1" applyFill="1" applyBorder="1" applyAlignment="1" applyProtection="1">
      <alignment horizontal="center" vertical="center" wrapText="1"/>
      <protection hidden="1"/>
    </xf>
    <xf numFmtId="0" fontId="4" fillId="4" borderId="28" xfId="0" applyNumberFormat="1" applyFont="1" applyFill="1" applyBorder="1" applyAlignment="1" applyProtection="1">
      <alignment horizontal="center" vertical="center" wrapText="1"/>
      <protection hidden="1"/>
    </xf>
    <xf numFmtId="0" fontId="2" fillId="2" borderId="9" xfId="0" applyFont="1" applyFill="1" applyBorder="1" applyAlignment="1" applyProtection="1">
      <alignment horizontal="center" vertical="center"/>
      <protection hidden="1"/>
    </xf>
    <xf numFmtId="0" fontId="2" fillId="2" borderId="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protection hidden="1"/>
    </xf>
    <xf numFmtId="0" fontId="16" fillId="3" borderId="9" xfId="0" applyFont="1" applyFill="1" applyBorder="1" applyAlignment="1" applyProtection="1">
      <alignment horizontal="center" vertical="center"/>
      <protection locked="0"/>
    </xf>
    <xf numFmtId="0" fontId="16" fillId="3" borderId="0" xfId="0" applyFont="1" applyFill="1" applyBorder="1" applyAlignment="1" applyProtection="1">
      <alignment horizontal="center" vertical="center"/>
      <protection locked="0"/>
    </xf>
    <xf numFmtId="0" fontId="16" fillId="3" borderId="10" xfId="0" applyFont="1" applyFill="1" applyBorder="1" applyAlignment="1" applyProtection="1">
      <alignment horizontal="center" vertical="center"/>
      <protection locked="0"/>
    </xf>
    <xf numFmtId="0" fontId="4" fillId="4" borderId="13" xfId="0" applyFont="1" applyFill="1" applyBorder="1" applyAlignment="1" applyProtection="1">
      <alignment horizontal="center" vertical="center"/>
      <protection hidden="1"/>
    </xf>
    <xf numFmtId="0" fontId="9" fillId="2" borderId="0" xfId="0" applyFont="1" applyFill="1" applyBorder="1" applyAlignment="1" applyProtection="1">
      <alignment horizontal="right" vertical="center"/>
      <protection hidden="1"/>
    </xf>
    <xf numFmtId="166" fontId="17" fillId="3" borderId="25" xfId="0" applyNumberFormat="1" applyFont="1" applyFill="1" applyBorder="1" applyAlignment="1" applyProtection="1">
      <alignment horizontal="center" vertical="center" wrapText="1"/>
      <protection locked="0"/>
    </xf>
    <xf numFmtId="0" fontId="16" fillId="3" borderId="4" xfId="0" applyFont="1" applyFill="1" applyBorder="1" applyAlignment="1" applyProtection="1">
      <alignment horizontal="center" vertical="center" wrapText="1"/>
      <protection locked="0"/>
    </xf>
    <xf numFmtId="166" fontId="17" fillId="3" borderId="4" xfId="0" applyNumberFormat="1" applyFont="1" applyFill="1" applyBorder="1" applyAlignment="1" applyProtection="1">
      <alignment horizontal="center" vertical="center" wrapText="1"/>
      <protection locked="0"/>
    </xf>
    <xf numFmtId="166" fontId="17" fillId="3" borderId="22" xfId="0" applyNumberFormat="1" applyFont="1" applyFill="1" applyBorder="1" applyAlignment="1" applyProtection="1">
      <alignment horizontal="center" vertical="center" wrapText="1"/>
      <protection locked="0"/>
    </xf>
    <xf numFmtId="0" fontId="16" fillId="3" borderId="30" xfId="0" applyFont="1" applyFill="1" applyBorder="1" applyAlignment="1" applyProtection="1">
      <alignment horizontal="left" vertical="center"/>
      <protection locked="0"/>
    </xf>
    <xf numFmtId="0" fontId="16" fillId="3" borderId="31" xfId="0" applyFont="1" applyFill="1" applyBorder="1" applyAlignment="1" applyProtection="1">
      <alignment horizontal="left" vertical="center"/>
      <protection locked="0"/>
    </xf>
    <xf numFmtId="0" fontId="16" fillId="3" borderId="32" xfId="0" applyFont="1" applyFill="1" applyBorder="1" applyAlignment="1" applyProtection="1">
      <alignment horizontal="left" vertical="center"/>
      <protection locked="0"/>
    </xf>
    <xf numFmtId="0" fontId="16" fillId="3" borderId="33" xfId="0" applyFont="1" applyFill="1" applyBorder="1" applyAlignment="1" applyProtection="1">
      <alignment horizontal="left" vertical="center"/>
      <protection locked="0"/>
    </xf>
    <xf numFmtId="0" fontId="16" fillId="3" borderId="34" xfId="0" applyFont="1" applyFill="1" applyBorder="1" applyAlignment="1" applyProtection="1">
      <alignment horizontal="left" vertical="center"/>
      <protection locked="0"/>
    </xf>
    <xf numFmtId="0" fontId="16" fillId="3" borderId="35" xfId="0" applyFont="1" applyFill="1" applyBorder="1" applyAlignment="1" applyProtection="1">
      <alignment horizontal="left" vertical="center"/>
      <protection locked="0"/>
    </xf>
    <xf numFmtId="0" fontId="10" fillId="2" borderId="0" xfId="0" applyFont="1" applyFill="1" applyBorder="1" applyAlignment="1" applyProtection="1">
      <alignment horizontal="center" vertical="center"/>
      <protection hidden="1"/>
    </xf>
    <xf numFmtId="166" fontId="16" fillId="3" borderId="0" xfId="0" applyNumberFormat="1" applyFont="1" applyFill="1" applyBorder="1" applyAlignment="1" applyProtection="1">
      <alignment horizontal="center" vertical="center" wrapText="1"/>
      <protection hidden="1"/>
    </xf>
    <xf numFmtId="0" fontId="10" fillId="2" borderId="0" xfId="0" applyFont="1" applyFill="1" applyBorder="1" applyAlignment="1" applyProtection="1">
      <alignment horizontal="left" vertical="center" wrapText="1"/>
      <protection hidden="1"/>
    </xf>
    <xf numFmtId="0" fontId="0" fillId="0" borderId="0" xfId="0" applyFill="1" applyBorder="1" applyAlignment="1">
      <alignment horizontal="center"/>
    </xf>
    <xf numFmtId="9" fontId="16" fillId="3" borderId="0" xfId="2" applyFont="1" applyFill="1" applyBorder="1" applyAlignment="1" applyProtection="1">
      <alignment horizontal="center" vertical="center" wrapText="1"/>
      <protection hidden="1"/>
    </xf>
    <xf numFmtId="0" fontId="3" fillId="2" borderId="6" xfId="0" applyFont="1" applyFill="1" applyBorder="1" applyAlignment="1" applyProtection="1">
      <alignment horizontal="left" vertical="center" wrapText="1"/>
      <protection hidden="1"/>
    </xf>
    <xf numFmtId="164" fontId="16" fillId="3" borderId="13" xfId="1" applyFont="1" applyFill="1" applyBorder="1" applyAlignment="1" applyProtection="1">
      <alignment horizontal="center" vertical="center"/>
      <protection locked="0"/>
    </xf>
    <xf numFmtId="166" fontId="16" fillId="3" borderId="13" xfId="1" applyNumberFormat="1" applyFont="1" applyFill="1" applyBorder="1" applyAlignment="1" applyProtection="1">
      <alignment horizontal="center" vertical="center"/>
      <protection locked="0"/>
    </xf>
    <xf numFmtId="0" fontId="16" fillId="3" borderId="0" xfId="0" applyFont="1" applyFill="1" applyBorder="1" applyAlignment="1" applyProtection="1">
      <alignment horizontal="left" vertical="center" wrapText="1"/>
      <protection locked="0"/>
    </xf>
    <xf numFmtId="0" fontId="16" fillId="3" borderId="10" xfId="0" applyFont="1" applyFill="1" applyBorder="1" applyAlignment="1" applyProtection="1">
      <alignment horizontal="left" vertical="center" wrapText="1"/>
      <protection locked="0"/>
    </xf>
    <xf numFmtId="0" fontId="16" fillId="3" borderId="13" xfId="0" applyFont="1" applyFill="1" applyBorder="1" applyAlignment="1" applyProtection="1">
      <alignment horizontal="center" vertical="center" wrapText="1"/>
      <protection locked="0"/>
    </xf>
    <xf numFmtId="0" fontId="16" fillId="3" borderId="6" xfId="0" applyFont="1" applyFill="1" applyBorder="1" applyAlignment="1" applyProtection="1">
      <alignment horizontal="center" vertical="center" wrapText="1"/>
      <protection locked="0"/>
    </xf>
    <xf numFmtId="14" fontId="16" fillId="3" borderId="0" xfId="1" applyNumberFormat="1" applyFont="1" applyFill="1" applyBorder="1" applyAlignment="1" applyProtection="1">
      <alignment horizontal="center" vertical="center"/>
      <protection locked="0"/>
    </xf>
    <xf numFmtId="14" fontId="16" fillId="3" borderId="10" xfId="1" applyNumberFormat="1" applyFont="1" applyFill="1" applyBorder="1" applyAlignment="1" applyProtection="1">
      <alignment horizontal="center" vertical="center"/>
      <protection locked="0"/>
    </xf>
    <xf numFmtId="0" fontId="2" fillId="0" borderId="13" xfId="0" applyFont="1" applyFill="1" applyBorder="1" applyAlignment="1" applyProtection="1">
      <alignment horizontal="center" vertical="center"/>
      <protection hidden="1"/>
    </xf>
    <xf numFmtId="14" fontId="6" fillId="2" borderId="13" xfId="0" applyNumberFormat="1" applyFont="1" applyFill="1" applyBorder="1" applyAlignment="1" applyProtection="1">
      <alignment horizontal="center" vertical="center"/>
      <protection locked="0"/>
    </xf>
    <xf numFmtId="14" fontId="6" fillId="2" borderId="14" xfId="0" applyNumberFormat="1" applyFont="1" applyFill="1" applyBorder="1" applyAlignment="1" applyProtection="1">
      <alignment horizontal="center" vertical="center"/>
      <protection locked="0"/>
    </xf>
  </cellXfs>
  <cellStyles count="3">
    <cellStyle name="Currency" xfId="1" builtinId="4"/>
    <cellStyle name="Normal" xfId="0" builtinId="0"/>
    <cellStyle name="Percent" xfId="2" builtinId="5"/>
  </cellStyles>
  <dxfs count="44">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lor theme="0"/>
      </font>
      <fill>
        <patternFill>
          <bgColor theme="0"/>
        </patternFill>
      </fill>
      <border>
        <left/>
        <right/>
        <top/>
        <bottom/>
        <vertical/>
        <horizontal/>
      </border>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u val="none"/>
        <color theme="0"/>
      </font>
      <fill>
        <patternFill patternType="solid">
          <bgColor theme="0"/>
        </patternFill>
      </fill>
      <border>
        <left/>
        <right/>
        <top/>
        <bottom/>
      </border>
    </dxf>
    <dxf>
      <font>
        <color theme="0"/>
      </font>
      <fill>
        <patternFill>
          <bgColor theme="0" tint="-0.24994659260841701"/>
        </patternFill>
      </fill>
    </dxf>
    <dxf>
      <font>
        <color theme="0"/>
      </font>
      <fill>
        <patternFill>
          <bgColor theme="0" tint="-0.24994659260841701"/>
        </patternFill>
      </fill>
    </dxf>
    <dxf>
      <font>
        <color theme="0"/>
      </font>
      <fill>
        <patternFill>
          <bgColor theme="0" tint="-0.24994659260841701"/>
        </patternFill>
      </fill>
    </dxf>
    <dxf>
      <font>
        <color theme="0"/>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lor theme="0"/>
      </font>
      <fill>
        <patternFill>
          <bgColor theme="0" tint="-0.24994659260841701"/>
        </patternFill>
      </fill>
    </dxf>
    <dxf>
      <font>
        <color theme="0"/>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lor theme="0"/>
      </font>
      <fill>
        <patternFill>
          <bgColor theme="0" tint="-0.24994659260841701"/>
        </patternFill>
      </fill>
    </dxf>
    <dxf>
      <fill>
        <patternFill>
          <bgColor theme="0" tint="-0.24994659260841701"/>
        </patternFill>
      </fill>
    </dxf>
    <dxf>
      <font>
        <color theme="0"/>
      </font>
      <fill>
        <patternFill>
          <bgColor theme="0" tint="-0.24994659260841701"/>
        </patternFill>
      </fill>
    </dxf>
    <dxf>
      <fill>
        <patternFill>
          <bgColor theme="0" tint="-0.24994659260841701"/>
        </patternFill>
      </fill>
    </dxf>
    <dxf>
      <font>
        <color theme="0"/>
      </font>
      <fill>
        <patternFill>
          <bgColor theme="0" tint="-0.24994659260841701"/>
        </patternFill>
      </fill>
    </dxf>
    <dxf>
      <font>
        <color theme="0"/>
      </font>
      <fill>
        <patternFill>
          <bgColor theme="0" tint="-0.24994659260841701"/>
        </patternFill>
      </fill>
    </dxf>
    <dxf>
      <font>
        <u val="none"/>
        <color theme="0"/>
      </font>
      <fill>
        <patternFill patternType="solid">
          <bgColor theme="0"/>
        </patternFill>
      </fill>
      <border>
        <left/>
        <right/>
        <top/>
        <bottom/>
      </border>
    </dxf>
  </dxfs>
  <tableStyles count="0" defaultTableStyle="TableStyleMedium2" defaultPivotStyle="PivotStyleLight16"/>
  <colors>
    <mruColors>
      <color rgb="FF25C1D1"/>
      <color rgb="FF11E4DF"/>
      <color rgb="FF09D7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8087</xdr:colOff>
      <xdr:row>0</xdr:row>
      <xdr:rowOff>623</xdr:rowOff>
    </xdr:from>
    <xdr:to>
      <xdr:col>1</xdr:col>
      <xdr:colOff>1788584</xdr:colOff>
      <xdr:row>3</xdr:row>
      <xdr:rowOff>156972</xdr:rowOff>
    </xdr:to>
    <xdr:pic>
      <xdr:nvPicPr>
        <xdr:cNvPr id="3" name="Imagen 4">
          <a:extLst>
            <a:ext uri="{FF2B5EF4-FFF2-40B4-BE49-F238E27FC236}">
              <a16:creationId xmlns:a16="http://schemas.microsoft.com/office/drawing/2014/main" id="{6FC90787-CD6C-4F0E-87EE-6052083F3CC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670" y="623"/>
          <a:ext cx="1780497" cy="759599"/>
        </a:xfrm>
        <a:prstGeom prst="rect">
          <a:avLst/>
        </a:prstGeom>
      </xdr:spPr>
    </xdr:pic>
    <xdr:clientData/>
  </xdr:twoCellAnchor>
  <xdr:twoCellAnchor editAs="oneCell">
    <xdr:from>
      <xdr:col>9</xdr:col>
      <xdr:colOff>817562</xdr:colOff>
      <xdr:row>0</xdr:row>
      <xdr:rowOff>0</xdr:rowOff>
    </xdr:from>
    <xdr:to>
      <xdr:col>11</xdr:col>
      <xdr:colOff>788309</xdr:colOff>
      <xdr:row>3</xdr:row>
      <xdr:rowOff>156349</xdr:rowOff>
    </xdr:to>
    <xdr:pic>
      <xdr:nvPicPr>
        <xdr:cNvPr id="2" name="Imagen 4">
          <a:extLst>
            <a:ext uri="{FF2B5EF4-FFF2-40B4-BE49-F238E27FC236}">
              <a16:creationId xmlns:a16="http://schemas.microsoft.com/office/drawing/2014/main" id="{C3E7AF59-1E80-4E52-A84D-CF490D1DE3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23750" y="0"/>
          <a:ext cx="1780497" cy="76753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25C1D1"/>
  </sheetPr>
  <dimension ref="B1:Y141"/>
  <sheetViews>
    <sheetView showGridLines="0" tabSelected="1" topLeftCell="A53" zoomScale="80" zoomScaleNormal="80" workbookViewId="0">
      <selection activeCell="I69" sqref="I69:L69"/>
    </sheetView>
  </sheetViews>
  <sheetFormatPr defaultColWidth="8.7265625" defaultRowHeight="13.5" zeroHeight="1" x14ac:dyDescent="0.35"/>
  <cols>
    <col min="1" max="1" width="3.7265625" style="3" customWidth="1"/>
    <col min="2" max="2" width="41.90625" style="3" customWidth="1"/>
    <col min="3" max="3" width="45.54296875" style="3" customWidth="1"/>
    <col min="4" max="4" width="14.54296875" style="3" customWidth="1"/>
    <col min="5" max="5" width="13.26953125" style="3" bestFit="1" customWidth="1"/>
    <col min="6" max="6" width="11.453125" style="3" customWidth="1"/>
    <col min="7" max="7" width="13.6328125" style="3" customWidth="1"/>
    <col min="8" max="8" width="12.90625" style="3" customWidth="1"/>
    <col min="9" max="9" width="11.453125" style="3" customWidth="1"/>
    <col min="10" max="10" width="13" style="3" customWidth="1"/>
    <col min="11" max="11" width="13" style="3" bestFit="1" customWidth="1"/>
    <col min="12" max="12" width="11.453125" style="3" customWidth="1"/>
    <col min="13" max="13" width="3.7265625" style="3" customWidth="1"/>
    <col min="14" max="16384" width="8.7265625" style="3"/>
  </cols>
  <sheetData>
    <row r="1" spans="2:25" s="1" customFormat="1" x14ac:dyDescent="0.35">
      <c r="C1" s="1" t="s">
        <v>38</v>
      </c>
      <c r="J1" s="2"/>
      <c r="K1" s="2"/>
    </row>
    <row r="2" spans="2:25" s="1" customFormat="1" ht="19.5" x14ac:dyDescent="0.35">
      <c r="B2" s="183" t="s">
        <v>95</v>
      </c>
      <c r="C2" s="183"/>
      <c r="D2" s="183"/>
      <c r="E2" s="183"/>
      <c r="F2" s="183"/>
      <c r="G2" s="183"/>
      <c r="H2" s="183"/>
      <c r="I2" s="183"/>
      <c r="J2" s="183"/>
      <c r="K2" s="183"/>
      <c r="L2" s="183"/>
    </row>
    <row r="3" spans="2:25" s="1" customFormat="1" ht="15" customHeight="1" x14ac:dyDescent="0.35">
      <c r="B3" s="185" t="s">
        <v>147</v>
      </c>
      <c r="C3" s="185"/>
      <c r="D3" s="185"/>
      <c r="E3" s="185"/>
      <c r="F3" s="185"/>
      <c r="G3" s="185"/>
      <c r="H3" s="185"/>
      <c r="I3" s="185"/>
      <c r="J3" s="185"/>
      <c r="K3" s="185"/>
      <c r="L3" s="185"/>
    </row>
    <row r="4" spans="2:25" ht="14" thickBot="1" x14ac:dyDescent="0.4"/>
    <row r="5" spans="2:25" ht="18" thickBot="1" x14ac:dyDescent="0.4">
      <c r="B5" s="139" t="s">
        <v>2</v>
      </c>
      <c r="C5" s="140"/>
      <c r="D5" s="140"/>
      <c r="E5" s="140"/>
      <c r="F5" s="140"/>
      <c r="G5" s="140"/>
      <c r="H5" s="140"/>
      <c r="I5" s="140"/>
      <c r="J5" s="140"/>
      <c r="K5" s="140"/>
      <c r="L5" s="141"/>
      <c r="P5" s="3" t="s">
        <v>56</v>
      </c>
      <c r="Q5" s="3" t="s">
        <v>22</v>
      </c>
      <c r="R5" s="3">
        <v>18</v>
      </c>
      <c r="S5" s="3" t="s">
        <v>20</v>
      </c>
      <c r="T5" s="3" t="s">
        <v>63</v>
      </c>
      <c r="U5" s="3" t="s">
        <v>120</v>
      </c>
      <c r="V5" s="109">
        <v>0.03</v>
      </c>
      <c r="W5" s="109">
        <v>0.05</v>
      </c>
      <c r="X5" s="3">
        <v>1000000</v>
      </c>
      <c r="Y5" s="3">
        <v>250000</v>
      </c>
    </row>
    <row r="6" spans="2:25" ht="14" thickBot="1" x14ac:dyDescent="0.4">
      <c r="B6" s="4"/>
      <c r="C6" s="4"/>
      <c r="D6" s="4"/>
      <c r="E6" s="4"/>
      <c r="F6" s="4"/>
      <c r="G6" s="4"/>
      <c r="H6" s="4"/>
      <c r="I6" s="4"/>
      <c r="J6" s="4"/>
      <c r="K6" s="4"/>
      <c r="L6" s="4"/>
      <c r="P6" s="3" t="s">
        <v>1</v>
      </c>
      <c r="Q6" s="3" t="s">
        <v>23</v>
      </c>
      <c r="R6" s="3">
        <f>+R5+1</f>
        <v>19</v>
      </c>
      <c r="S6" s="3" t="s">
        <v>21</v>
      </c>
      <c r="T6" s="3" t="s">
        <v>64</v>
      </c>
      <c r="U6" s="3" t="s">
        <v>119</v>
      </c>
      <c r="V6" s="109">
        <v>0.05</v>
      </c>
      <c r="W6" s="109">
        <v>0.1</v>
      </c>
      <c r="X6" s="3">
        <v>2000000</v>
      </c>
      <c r="Y6" s="3">
        <v>500000</v>
      </c>
    </row>
    <row r="7" spans="2:25" ht="14.5" customHeight="1" x14ac:dyDescent="0.35">
      <c r="B7" s="186" t="s">
        <v>53</v>
      </c>
      <c r="C7" s="169" t="s">
        <v>97</v>
      </c>
      <c r="D7" s="170"/>
      <c r="E7" s="170"/>
      <c r="F7" s="170"/>
      <c r="G7" s="170"/>
      <c r="H7" s="170"/>
      <c r="I7" s="170"/>
      <c r="J7" s="170"/>
      <c r="K7" s="170"/>
      <c r="L7" s="171"/>
      <c r="Q7" s="3" t="s">
        <v>24</v>
      </c>
      <c r="R7" s="3">
        <f t="shared" ref="R7:R72" si="0">+R6+1</f>
        <v>20</v>
      </c>
      <c r="T7" s="3" t="s">
        <v>65</v>
      </c>
      <c r="U7" s="3" t="s">
        <v>121</v>
      </c>
      <c r="X7" s="3">
        <v>3000000</v>
      </c>
      <c r="Y7" s="3">
        <v>1000000</v>
      </c>
    </row>
    <row r="8" spans="2:25" x14ac:dyDescent="0.35">
      <c r="B8" s="187"/>
      <c r="C8" s="189" t="s">
        <v>51</v>
      </c>
      <c r="D8" s="190"/>
      <c r="E8" s="190"/>
      <c r="F8" s="190"/>
      <c r="G8" s="190"/>
      <c r="H8" s="190"/>
      <c r="I8" s="190"/>
      <c r="J8" s="190"/>
      <c r="K8" s="190"/>
      <c r="L8" s="191"/>
      <c r="Q8" s="3" t="s">
        <v>57</v>
      </c>
      <c r="R8" s="3">
        <f t="shared" si="0"/>
        <v>21</v>
      </c>
      <c r="T8" s="3" t="s">
        <v>66</v>
      </c>
      <c r="U8" s="3" t="s">
        <v>122</v>
      </c>
    </row>
    <row r="9" spans="2:25" ht="4" customHeight="1" x14ac:dyDescent="0.35">
      <c r="B9" s="187"/>
      <c r="C9" s="52"/>
      <c r="D9" s="5"/>
      <c r="E9" s="50"/>
      <c r="F9" s="50"/>
      <c r="G9" s="50"/>
      <c r="H9" s="50"/>
      <c r="I9" s="5"/>
      <c r="J9" s="50"/>
      <c r="K9" s="50"/>
      <c r="L9" s="51"/>
      <c r="R9" s="3">
        <f t="shared" si="0"/>
        <v>22</v>
      </c>
      <c r="T9" s="3" t="s">
        <v>67</v>
      </c>
    </row>
    <row r="10" spans="2:25" ht="14.5" customHeight="1" x14ac:dyDescent="0.35">
      <c r="B10" s="187"/>
      <c r="C10" s="184" t="s">
        <v>97</v>
      </c>
      <c r="D10" s="135"/>
      <c r="E10" s="135"/>
      <c r="F10" s="135"/>
      <c r="G10" s="135"/>
      <c r="H10" s="135"/>
      <c r="I10" s="135"/>
      <c r="J10" s="135"/>
      <c r="K10" s="135"/>
      <c r="L10" s="157"/>
      <c r="R10" s="3">
        <f t="shared" si="0"/>
        <v>23</v>
      </c>
      <c r="T10" s="3" t="s">
        <v>68</v>
      </c>
    </row>
    <row r="11" spans="2:25" ht="14.5" customHeight="1" x14ac:dyDescent="0.35">
      <c r="B11" s="187"/>
      <c r="C11" s="189" t="s">
        <v>50</v>
      </c>
      <c r="D11" s="190"/>
      <c r="E11" s="190"/>
      <c r="F11" s="190"/>
      <c r="G11" s="190"/>
      <c r="H11" s="190"/>
      <c r="I11" s="190"/>
      <c r="J11" s="190"/>
      <c r="K11" s="190"/>
      <c r="L11" s="191"/>
      <c r="R11" s="3">
        <f t="shared" si="0"/>
        <v>24</v>
      </c>
      <c r="T11" s="3" t="s">
        <v>69</v>
      </c>
    </row>
    <row r="12" spans="2:25" ht="4" customHeight="1" x14ac:dyDescent="0.35">
      <c r="B12" s="187"/>
      <c r="C12" s="52"/>
      <c r="D12" s="5"/>
      <c r="E12" s="53"/>
      <c r="F12" s="53"/>
      <c r="G12" s="53"/>
      <c r="H12" s="53"/>
      <c r="I12" s="5"/>
      <c r="J12" s="53"/>
      <c r="K12" s="53"/>
      <c r="L12" s="54"/>
      <c r="R12" s="3">
        <f t="shared" si="0"/>
        <v>25</v>
      </c>
      <c r="T12" s="3" t="s">
        <v>70</v>
      </c>
    </row>
    <row r="13" spans="2:25" ht="14.5" customHeight="1" x14ac:dyDescent="0.35">
      <c r="B13" s="187"/>
      <c r="C13" s="192" t="s">
        <v>97</v>
      </c>
      <c r="D13" s="193"/>
      <c r="E13" s="193"/>
      <c r="F13" s="193"/>
      <c r="G13" s="193"/>
      <c r="H13" s="193"/>
      <c r="I13" s="193"/>
      <c r="J13" s="193"/>
      <c r="K13" s="193"/>
      <c r="L13" s="194"/>
      <c r="R13" s="3">
        <f t="shared" si="0"/>
        <v>26</v>
      </c>
      <c r="T13" s="3" t="s">
        <v>71</v>
      </c>
    </row>
    <row r="14" spans="2:25" ht="14.5" customHeight="1" x14ac:dyDescent="0.35">
      <c r="B14" s="187"/>
      <c r="C14" s="189" t="s">
        <v>52</v>
      </c>
      <c r="D14" s="190"/>
      <c r="E14" s="190"/>
      <c r="F14" s="190"/>
      <c r="G14" s="190"/>
      <c r="H14" s="190"/>
      <c r="I14" s="190"/>
      <c r="J14" s="190"/>
      <c r="K14" s="190"/>
      <c r="L14" s="191"/>
      <c r="R14" s="3">
        <f t="shared" si="0"/>
        <v>27</v>
      </c>
      <c r="T14" s="3" t="s">
        <v>72</v>
      </c>
    </row>
    <row r="15" spans="2:25" ht="4" customHeight="1" x14ac:dyDescent="0.35">
      <c r="B15" s="187"/>
      <c r="C15" s="52"/>
      <c r="D15" s="5"/>
      <c r="E15" s="53"/>
      <c r="F15" s="53"/>
      <c r="G15" s="53"/>
      <c r="H15" s="53"/>
      <c r="I15" s="5"/>
      <c r="J15" s="53"/>
      <c r="K15" s="53"/>
      <c r="L15" s="54"/>
      <c r="R15" s="3">
        <f t="shared" si="0"/>
        <v>28</v>
      </c>
      <c r="T15" s="3" t="s">
        <v>73</v>
      </c>
    </row>
    <row r="16" spans="2:25" ht="14.5" customHeight="1" x14ac:dyDescent="0.35">
      <c r="B16" s="187"/>
      <c r="C16" s="184" t="s">
        <v>97</v>
      </c>
      <c r="D16" s="135"/>
      <c r="E16" s="135"/>
      <c r="F16" s="135"/>
      <c r="G16" s="135"/>
      <c r="H16" s="135"/>
      <c r="I16" s="135"/>
      <c r="J16" s="135"/>
      <c r="K16" s="135"/>
      <c r="L16" s="157"/>
      <c r="R16" s="3">
        <f t="shared" si="0"/>
        <v>29</v>
      </c>
      <c r="T16" s="3" t="s">
        <v>74</v>
      </c>
    </row>
    <row r="17" spans="2:20" ht="14" thickBot="1" x14ac:dyDescent="0.4">
      <c r="B17" s="188"/>
      <c r="C17" s="180" t="s">
        <v>49</v>
      </c>
      <c r="D17" s="181"/>
      <c r="E17" s="181"/>
      <c r="F17" s="181"/>
      <c r="G17" s="181"/>
      <c r="H17" s="181"/>
      <c r="I17" s="181"/>
      <c r="J17" s="181"/>
      <c r="K17" s="181"/>
      <c r="L17" s="182"/>
      <c r="R17" s="3">
        <f t="shared" si="0"/>
        <v>30</v>
      </c>
      <c r="T17" s="3" t="s">
        <v>75</v>
      </c>
    </row>
    <row r="18" spans="2:20" ht="4" customHeight="1" thickBot="1" x14ac:dyDescent="0.4">
      <c r="B18" s="6"/>
      <c r="R18" s="3">
        <f t="shared" si="0"/>
        <v>31</v>
      </c>
      <c r="T18" s="3" t="s">
        <v>76</v>
      </c>
    </row>
    <row r="19" spans="2:20" ht="14" x14ac:dyDescent="0.35">
      <c r="B19" s="172" t="s">
        <v>54</v>
      </c>
      <c r="C19" s="90" t="s">
        <v>99</v>
      </c>
      <c r="D19" s="7"/>
      <c r="E19" s="89" t="s">
        <v>99</v>
      </c>
      <c r="F19" s="7"/>
      <c r="G19" s="89" t="s">
        <v>97</v>
      </c>
      <c r="H19" s="7"/>
      <c r="I19" s="175" t="s">
        <v>101</v>
      </c>
      <c r="J19" s="175"/>
      <c r="K19" s="175"/>
      <c r="L19" s="176"/>
      <c r="R19" s="3">
        <f t="shared" si="0"/>
        <v>32</v>
      </c>
      <c r="T19" s="3" t="s">
        <v>77</v>
      </c>
    </row>
    <row r="20" spans="2:20" x14ac:dyDescent="0.35">
      <c r="B20" s="173"/>
      <c r="C20" s="14" t="s">
        <v>3</v>
      </c>
      <c r="D20" s="8"/>
      <c r="E20" s="57" t="s">
        <v>5</v>
      </c>
      <c r="F20" s="8"/>
      <c r="G20" s="8" t="s">
        <v>4</v>
      </c>
      <c r="H20" s="8"/>
      <c r="I20" s="177" t="s">
        <v>6</v>
      </c>
      <c r="J20" s="177"/>
      <c r="K20" s="177"/>
      <c r="L20" s="178"/>
      <c r="R20" s="3">
        <f t="shared" si="0"/>
        <v>33</v>
      </c>
      <c r="T20" s="3" t="s">
        <v>78</v>
      </c>
    </row>
    <row r="21" spans="2:20" ht="3.5" customHeight="1" x14ac:dyDescent="0.35">
      <c r="B21" s="173"/>
      <c r="C21" s="14"/>
      <c r="D21" s="8"/>
      <c r="E21" s="8"/>
      <c r="F21" s="8"/>
      <c r="G21" s="8"/>
      <c r="H21" s="8"/>
      <c r="I21" s="8"/>
      <c r="J21" s="8"/>
      <c r="K21" s="8"/>
      <c r="L21" s="9"/>
      <c r="R21" s="3">
        <f t="shared" si="0"/>
        <v>34</v>
      </c>
      <c r="T21" s="3" t="s">
        <v>79</v>
      </c>
    </row>
    <row r="22" spans="2:20" ht="14" x14ac:dyDescent="0.35">
      <c r="B22" s="173"/>
      <c r="C22" s="91" t="s">
        <v>102</v>
      </c>
      <c r="D22" s="8"/>
      <c r="F22" s="135" t="s">
        <v>65</v>
      </c>
      <c r="G22" s="135"/>
      <c r="H22" s="8"/>
      <c r="K22" s="135" t="s">
        <v>99</v>
      </c>
      <c r="L22" s="157"/>
      <c r="R22" s="3">
        <f t="shared" si="0"/>
        <v>35</v>
      </c>
      <c r="T22" s="3" t="s">
        <v>80</v>
      </c>
    </row>
    <row r="23" spans="2:20" ht="14" thickBot="1" x14ac:dyDescent="0.4">
      <c r="B23" s="174"/>
      <c r="C23" s="45" t="s">
        <v>7</v>
      </c>
      <c r="D23" s="10"/>
      <c r="E23" s="10"/>
      <c r="F23" s="136" t="s">
        <v>8</v>
      </c>
      <c r="G23" s="136"/>
      <c r="H23" s="10"/>
      <c r="I23" s="10"/>
      <c r="J23" s="10"/>
      <c r="K23" s="136" t="s">
        <v>9</v>
      </c>
      <c r="L23" s="179"/>
      <c r="R23" s="3">
        <f t="shared" si="0"/>
        <v>36</v>
      </c>
      <c r="T23" s="3" t="s">
        <v>81</v>
      </c>
    </row>
    <row r="24" spans="2:20" ht="4" customHeight="1" thickBot="1" x14ac:dyDescent="0.4">
      <c r="B24" s="6"/>
      <c r="R24" s="3">
        <f t="shared" si="0"/>
        <v>37</v>
      </c>
      <c r="T24" s="3" t="s">
        <v>82</v>
      </c>
    </row>
    <row r="25" spans="2:20" ht="14.5" customHeight="1" x14ac:dyDescent="0.35">
      <c r="B25" s="172" t="s">
        <v>140</v>
      </c>
      <c r="C25" s="90" t="s">
        <v>100</v>
      </c>
      <c r="D25" s="7"/>
      <c r="E25" s="89" t="s">
        <v>97</v>
      </c>
      <c r="F25" s="7"/>
      <c r="G25" s="89" t="s">
        <v>103</v>
      </c>
      <c r="H25" s="7"/>
      <c r="I25" s="175" t="s">
        <v>99</v>
      </c>
      <c r="J25" s="175"/>
      <c r="K25" s="175"/>
      <c r="L25" s="176"/>
      <c r="R25" s="3">
        <f t="shared" si="0"/>
        <v>38</v>
      </c>
      <c r="T25" s="3" t="s">
        <v>83</v>
      </c>
    </row>
    <row r="26" spans="2:20" x14ac:dyDescent="0.35">
      <c r="B26" s="173"/>
      <c r="C26" s="14" t="s">
        <v>3</v>
      </c>
      <c r="D26" s="8"/>
      <c r="E26" s="57" t="s">
        <v>5</v>
      </c>
      <c r="F26" s="8"/>
      <c r="G26" s="8" t="s">
        <v>4</v>
      </c>
      <c r="H26" s="8"/>
      <c r="I26" s="177" t="s">
        <v>6</v>
      </c>
      <c r="J26" s="177"/>
      <c r="K26" s="177"/>
      <c r="L26" s="178"/>
      <c r="R26" s="3">
        <f t="shared" si="0"/>
        <v>39</v>
      </c>
      <c r="T26" s="3" t="s">
        <v>84</v>
      </c>
    </row>
    <row r="27" spans="2:20" ht="3.5" customHeight="1" x14ac:dyDescent="0.35">
      <c r="B27" s="173"/>
      <c r="C27" s="14"/>
      <c r="D27" s="8"/>
      <c r="E27" s="8"/>
      <c r="F27" s="8"/>
      <c r="G27" s="8"/>
      <c r="H27" s="8"/>
      <c r="I27" s="8"/>
      <c r="J27" s="8"/>
      <c r="K27" s="8"/>
      <c r="L27" s="9"/>
      <c r="R27" s="3">
        <f t="shared" si="0"/>
        <v>40</v>
      </c>
      <c r="T27" s="3" t="s">
        <v>85</v>
      </c>
    </row>
    <row r="28" spans="2:20" ht="14" x14ac:dyDescent="0.35">
      <c r="B28" s="173"/>
      <c r="C28" s="91" t="s">
        <v>100</v>
      </c>
      <c r="D28" s="8"/>
      <c r="F28" s="135" t="s">
        <v>64</v>
      </c>
      <c r="G28" s="135"/>
      <c r="H28" s="8"/>
      <c r="I28" s="92"/>
      <c r="K28" s="135" t="s">
        <v>99</v>
      </c>
      <c r="L28" s="157"/>
      <c r="R28" s="3">
        <f t="shared" si="0"/>
        <v>41</v>
      </c>
      <c r="T28" s="3" t="s">
        <v>86</v>
      </c>
    </row>
    <row r="29" spans="2:20" ht="14" thickBot="1" x14ac:dyDescent="0.4">
      <c r="B29" s="174"/>
      <c r="C29" s="45" t="s">
        <v>7</v>
      </c>
      <c r="D29" s="10"/>
      <c r="E29" s="10"/>
      <c r="F29" s="136" t="s">
        <v>8</v>
      </c>
      <c r="G29" s="136"/>
      <c r="H29" s="10"/>
      <c r="I29" s="10"/>
      <c r="J29" s="10"/>
      <c r="K29" s="136" t="s">
        <v>9</v>
      </c>
      <c r="L29" s="179"/>
      <c r="R29" s="3">
        <f t="shared" si="0"/>
        <v>42</v>
      </c>
      <c r="T29" s="3" t="s">
        <v>87</v>
      </c>
    </row>
    <row r="30" spans="2:20" s="11" customFormat="1" ht="15" thickBot="1" x14ac:dyDescent="0.4">
      <c r="R30" s="3">
        <f t="shared" si="0"/>
        <v>43</v>
      </c>
      <c r="T30" s="11" t="s">
        <v>88</v>
      </c>
    </row>
    <row r="31" spans="2:20" s="11" customFormat="1" ht="18" thickBot="1" x14ac:dyDescent="0.4">
      <c r="B31" s="139" t="s">
        <v>55</v>
      </c>
      <c r="C31" s="140"/>
      <c r="D31" s="140"/>
      <c r="E31" s="140"/>
      <c r="F31" s="140"/>
      <c r="G31" s="140"/>
      <c r="H31" s="140"/>
      <c r="I31" s="140"/>
      <c r="J31" s="140"/>
      <c r="K31" s="140"/>
      <c r="L31" s="141"/>
      <c r="R31" s="3">
        <f t="shared" si="0"/>
        <v>44</v>
      </c>
      <c r="T31" s="11" t="s">
        <v>89</v>
      </c>
    </row>
    <row r="32" spans="2:20" s="11" customFormat="1" ht="15" thickBot="1" x14ac:dyDescent="0.4">
      <c r="R32" s="3">
        <f t="shared" si="0"/>
        <v>45</v>
      </c>
      <c r="T32" s="11" t="s">
        <v>90</v>
      </c>
    </row>
    <row r="33" spans="2:20" ht="14" x14ac:dyDescent="0.35">
      <c r="B33" s="78" t="s">
        <v>19</v>
      </c>
      <c r="C33" s="96" t="s">
        <v>23</v>
      </c>
      <c r="D33" s="7"/>
      <c r="E33" s="7"/>
      <c r="F33" s="7"/>
      <c r="G33" s="7"/>
      <c r="H33" s="7"/>
      <c r="I33" s="7"/>
      <c r="J33" s="7"/>
      <c r="K33" s="7"/>
      <c r="L33" s="12"/>
      <c r="R33" s="3">
        <f t="shared" si="0"/>
        <v>46</v>
      </c>
      <c r="T33" s="3" t="s">
        <v>91</v>
      </c>
    </row>
    <row r="34" spans="2:20" ht="4" customHeight="1" x14ac:dyDescent="0.35">
      <c r="B34" s="70"/>
      <c r="C34" s="67"/>
      <c r="D34" s="67"/>
      <c r="E34" s="67"/>
      <c r="F34" s="67"/>
      <c r="G34" s="8"/>
      <c r="H34" s="8"/>
      <c r="I34" s="8"/>
      <c r="J34" s="8"/>
      <c r="K34" s="8"/>
      <c r="L34" s="9"/>
      <c r="R34" s="3">
        <f t="shared" si="0"/>
        <v>47</v>
      </c>
      <c r="T34" s="3" t="s">
        <v>92</v>
      </c>
    </row>
    <row r="35" spans="2:20" ht="14" x14ac:dyDescent="0.35">
      <c r="B35" s="79" t="s">
        <v>12</v>
      </c>
      <c r="C35" s="93">
        <v>20</v>
      </c>
      <c r="D35" s="8"/>
      <c r="E35" s="8"/>
      <c r="F35" s="8"/>
      <c r="G35" s="8"/>
      <c r="H35" s="8"/>
      <c r="I35" s="8"/>
      <c r="J35" s="8"/>
      <c r="K35" s="8"/>
      <c r="L35" s="9"/>
      <c r="R35" s="3">
        <f t="shared" si="0"/>
        <v>48</v>
      </c>
      <c r="T35" s="3" t="s">
        <v>93</v>
      </c>
    </row>
    <row r="36" spans="2:20" ht="4" customHeight="1" x14ac:dyDescent="0.35">
      <c r="B36" s="70"/>
      <c r="C36" s="67"/>
      <c r="D36" s="8"/>
      <c r="E36" s="8"/>
      <c r="F36" s="8"/>
      <c r="G36" s="8"/>
      <c r="H36" s="8"/>
      <c r="I36" s="8"/>
      <c r="J36" s="8"/>
      <c r="K36" s="8"/>
      <c r="L36" s="9"/>
      <c r="R36" s="3">
        <f t="shared" si="0"/>
        <v>49</v>
      </c>
      <c r="T36" s="3" t="s">
        <v>94</v>
      </c>
    </row>
    <row r="37" spans="2:20" ht="14" x14ac:dyDescent="0.35">
      <c r="B37" s="79" t="s">
        <v>47</v>
      </c>
      <c r="C37" s="93" t="s">
        <v>21</v>
      </c>
      <c r="D37" s="8"/>
      <c r="E37" s="8"/>
      <c r="F37" s="8"/>
      <c r="G37" s="8"/>
      <c r="H37" s="8"/>
      <c r="I37" s="8"/>
      <c r="J37" s="8"/>
      <c r="K37" s="8"/>
      <c r="L37" s="9"/>
      <c r="R37" s="3">
        <f t="shared" si="0"/>
        <v>50</v>
      </c>
    </row>
    <row r="38" spans="2:20" ht="4" customHeight="1" x14ac:dyDescent="0.35">
      <c r="B38" s="14"/>
      <c r="C38" s="68"/>
      <c r="D38" s="8"/>
      <c r="E38" s="8"/>
      <c r="F38" s="8"/>
      <c r="G38" s="8"/>
      <c r="H38" s="8"/>
      <c r="I38" s="8"/>
      <c r="J38" s="8"/>
      <c r="K38" s="8"/>
      <c r="L38" s="9"/>
      <c r="R38" s="3">
        <f t="shared" si="0"/>
        <v>51</v>
      </c>
    </row>
    <row r="39" spans="2:20" ht="14" x14ac:dyDescent="0.35">
      <c r="B39" s="142" t="s">
        <v>108</v>
      </c>
      <c r="C39" s="143"/>
      <c r="D39" s="137" t="s">
        <v>104</v>
      </c>
      <c r="E39" s="137"/>
      <c r="F39" s="137"/>
      <c r="G39" s="137"/>
      <c r="H39" s="137"/>
      <c r="I39" s="137"/>
      <c r="J39" s="137"/>
      <c r="K39" s="137"/>
      <c r="L39" s="138"/>
      <c r="R39" s="3">
        <f t="shared" si="0"/>
        <v>52</v>
      </c>
    </row>
    <row r="40" spans="2:20" ht="4" customHeight="1" x14ac:dyDescent="0.35">
      <c r="B40" s="14"/>
      <c r="C40" s="8"/>
      <c r="D40" s="8"/>
      <c r="E40" s="8"/>
      <c r="F40" s="8"/>
      <c r="G40" s="8"/>
      <c r="H40" s="8"/>
      <c r="I40" s="8"/>
      <c r="J40" s="8"/>
      <c r="K40" s="8"/>
      <c r="L40" s="9"/>
      <c r="R40" s="3">
        <f t="shared" si="0"/>
        <v>53</v>
      </c>
    </row>
    <row r="41" spans="2:20" ht="14" x14ac:dyDescent="0.35">
      <c r="B41" s="142" t="s">
        <v>143</v>
      </c>
      <c r="C41" s="143"/>
      <c r="D41" s="137" t="s">
        <v>97</v>
      </c>
      <c r="E41" s="137"/>
      <c r="F41" s="137"/>
      <c r="G41" s="137"/>
      <c r="H41" s="137"/>
      <c r="I41" s="137"/>
      <c r="J41" s="137"/>
      <c r="K41" s="137"/>
      <c r="L41" s="138"/>
      <c r="R41" s="3">
        <f t="shared" si="0"/>
        <v>54</v>
      </c>
    </row>
    <row r="42" spans="2:20" ht="4" customHeight="1" x14ac:dyDescent="0.35">
      <c r="B42" s="14"/>
      <c r="C42" s="8"/>
      <c r="D42" s="8"/>
      <c r="E42" s="8"/>
      <c r="F42" s="8"/>
      <c r="G42" s="8"/>
      <c r="H42" s="8"/>
      <c r="I42" s="8"/>
      <c r="J42" s="8"/>
      <c r="K42" s="8"/>
      <c r="L42" s="9"/>
    </row>
    <row r="43" spans="2:20" ht="14" x14ac:dyDescent="0.35">
      <c r="B43" s="80" t="s">
        <v>141</v>
      </c>
      <c r="C43" s="81"/>
      <c r="D43" s="94" t="s">
        <v>142</v>
      </c>
      <c r="E43" s="94"/>
      <c r="F43" s="94"/>
      <c r="G43" s="94"/>
      <c r="H43" s="94"/>
      <c r="I43" s="94"/>
      <c r="J43" s="94"/>
      <c r="K43" s="94"/>
      <c r="L43" s="95"/>
    </row>
    <row r="44" spans="2:20" ht="4" customHeight="1" x14ac:dyDescent="0.35">
      <c r="B44" s="14"/>
      <c r="C44" s="8"/>
      <c r="D44" s="8"/>
      <c r="E44" s="8"/>
      <c r="F44" s="8"/>
      <c r="G44" s="8"/>
      <c r="H44" s="8"/>
      <c r="I44" s="8"/>
      <c r="J44" s="8"/>
      <c r="K44" s="8"/>
      <c r="L44" s="9"/>
      <c r="R44" s="3">
        <f>+R41+1</f>
        <v>55</v>
      </c>
    </row>
    <row r="45" spans="2:20" ht="14" x14ac:dyDescent="0.35">
      <c r="B45" s="142" t="s">
        <v>58</v>
      </c>
      <c r="C45" s="143"/>
      <c r="D45" s="137" t="s">
        <v>105</v>
      </c>
      <c r="E45" s="137"/>
      <c r="F45" s="137"/>
      <c r="G45" s="137"/>
      <c r="H45" s="137"/>
      <c r="I45" s="137"/>
      <c r="J45" s="137"/>
      <c r="K45" s="137"/>
      <c r="L45" s="138"/>
      <c r="R45" s="3">
        <f t="shared" si="0"/>
        <v>56</v>
      </c>
    </row>
    <row r="46" spans="2:20" ht="4" customHeight="1" x14ac:dyDescent="0.35">
      <c r="B46" s="77"/>
      <c r="C46" s="72"/>
      <c r="D46" s="65"/>
      <c r="E46" s="65"/>
      <c r="F46" s="65"/>
      <c r="G46" s="65"/>
      <c r="H46" s="65"/>
      <c r="I46" s="65"/>
      <c r="J46" s="65"/>
      <c r="K46" s="65"/>
      <c r="L46" s="66"/>
      <c r="R46" s="3">
        <f t="shared" si="0"/>
        <v>57</v>
      </c>
    </row>
    <row r="47" spans="2:20" ht="14" x14ac:dyDescent="0.35">
      <c r="B47" s="142" t="s">
        <v>59</v>
      </c>
      <c r="C47" s="143"/>
      <c r="D47" s="137" t="s">
        <v>106</v>
      </c>
      <c r="E47" s="137"/>
      <c r="F47" s="137"/>
      <c r="G47" s="137"/>
      <c r="H47" s="137"/>
      <c r="I47" s="137"/>
      <c r="J47" s="137"/>
      <c r="K47" s="137"/>
      <c r="L47" s="138"/>
      <c r="R47" s="3">
        <f t="shared" si="0"/>
        <v>58</v>
      </c>
    </row>
    <row r="48" spans="2:20" ht="4" customHeight="1" x14ac:dyDescent="0.35">
      <c r="B48" s="77"/>
      <c r="C48" s="72"/>
      <c r="D48" s="65"/>
      <c r="E48" s="65"/>
      <c r="F48" s="65"/>
      <c r="G48" s="65"/>
      <c r="H48" s="65"/>
      <c r="I48" s="65"/>
      <c r="J48" s="65"/>
      <c r="K48" s="65"/>
      <c r="L48" s="66"/>
      <c r="R48" s="3">
        <f t="shared" si="0"/>
        <v>59</v>
      </c>
    </row>
    <row r="49" spans="2:18" ht="15" customHeight="1" thickBot="1" x14ac:dyDescent="0.4">
      <c r="B49" s="162" t="s">
        <v>34</v>
      </c>
      <c r="C49" s="163"/>
      <c r="D49" s="118" t="s">
        <v>56</v>
      </c>
      <c r="E49" s="15"/>
      <c r="F49" s="15"/>
      <c r="G49" s="16"/>
      <c r="H49" s="16"/>
      <c r="I49" s="16"/>
      <c r="J49" s="10"/>
      <c r="K49" s="10"/>
      <c r="L49" s="13"/>
      <c r="R49" s="3" t="e">
        <f>+#REF!+1</f>
        <v>#REF!</v>
      </c>
    </row>
    <row r="50" spans="2:18" ht="15" customHeight="1" thickBot="1" x14ac:dyDescent="0.4">
      <c r="B50" s="72"/>
      <c r="C50" s="72"/>
      <c r="D50" s="69"/>
      <c r="E50" s="69"/>
      <c r="F50" s="69"/>
      <c r="G50" s="67"/>
      <c r="H50" s="67"/>
      <c r="I50" s="67"/>
      <c r="J50" s="8"/>
      <c r="K50" s="8"/>
      <c r="L50" s="8"/>
      <c r="R50" s="3" t="e">
        <f t="shared" si="0"/>
        <v>#REF!</v>
      </c>
    </row>
    <row r="51" spans="2:18" ht="15" customHeight="1" thickBot="1" x14ac:dyDescent="0.4">
      <c r="B51" s="139" t="s">
        <v>107</v>
      </c>
      <c r="C51" s="140"/>
      <c r="D51" s="140"/>
      <c r="E51" s="140"/>
      <c r="F51" s="140"/>
      <c r="G51" s="140"/>
      <c r="H51" s="140"/>
      <c r="I51" s="140"/>
      <c r="J51" s="140"/>
      <c r="K51" s="140"/>
      <c r="L51" s="141"/>
      <c r="R51" s="3" t="e">
        <f t="shared" si="0"/>
        <v>#REF!</v>
      </c>
    </row>
    <row r="52" spans="2:18" ht="14" thickBot="1" x14ac:dyDescent="0.4">
      <c r="R52" s="3" t="e">
        <f t="shared" si="0"/>
        <v>#REF!</v>
      </c>
    </row>
    <row r="53" spans="2:18" ht="14.5" customHeight="1" x14ac:dyDescent="0.35">
      <c r="B53" s="78" t="s">
        <v>61</v>
      </c>
      <c r="C53" s="144" t="s">
        <v>103</v>
      </c>
      <c r="D53" s="144"/>
      <c r="E53" s="144"/>
      <c r="F53" s="144"/>
      <c r="G53" s="144"/>
      <c r="H53" s="144"/>
      <c r="I53" s="144"/>
      <c r="J53" s="144"/>
      <c r="K53" s="144"/>
      <c r="L53" s="145"/>
      <c r="R53" s="3" t="e">
        <f t="shared" si="0"/>
        <v>#REF!</v>
      </c>
    </row>
    <row r="54" spans="2:18" ht="3.5" customHeight="1" x14ac:dyDescent="0.35">
      <c r="B54" s="70"/>
      <c r="C54" s="58"/>
      <c r="D54" s="17"/>
      <c r="E54" s="65"/>
      <c r="F54" s="65"/>
      <c r="G54" s="65"/>
      <c r="H54" s="65"/>
      <c r="I54" s="17"/>
      <c r="J54" s="58"/>
      <c r="K54" s="58"/>
      <c r="L54" s="59"/>
      <c r="R54" s="3" t="e">
        <f t="shared" si="0"/>
        <v>#REF!</v>
      </c>
    </row>
    <row r="55" spans="2:18" ht="14" x14ac:dyDescent="0.35">
      <c r="B55" s="79" t="s">
        <v>62</v>
      </c>
      <c r="C55" s="97" t="s">
        <v>99</v>
      </c>
      <c r="D55" s="5"/>
      <c r="E55" s="143" t="s">
        <v>60</v>
      </c>
      <c r="F55" s="143"/>
      <c r="G55" s="143"/>
      <c r="H55" s="143"/>
      <c r="I55" s="166" t="s">
        <v>99</v>
      </c>
      <c r="J55" s="166"/>
      <c r="K55" s="166"/>
      <c r="L55" s="168"/>
      <c r="R55" s="3" t="e">
        <f t="shared" si="0"/>
        <v>#REF!</v>
      </c>
    </row>
    <row r="56" spans="2:18" ht="3.5" customHeight="1" x14ac:dyDescent="0.35">
      <c r="B56" s="70"/>
      <c r="C56" s="65"/>
      <c r="D56" s="5"/>
      <c r="E56" s="65"/>
      <c r="F56" s="65"/>
      <c r="G56" s="65"/>
      <c r="H56" s="65"/>
      <c r="I56" s="65"/>
      <c r="J56" s="65"/>
      <c r="K56" s="65"/>
      <c r="L56" s="66"/>
      <c r="R56" s="3" t="e">
        <f t="shared" si="0"/>
        <v>#REF!</v>
      </c>
    </row>
    <row r="57" spans="2:18" ht="14.5" thickBot="1" x14ac:dyDescent="0.4">
      <c r="B57" s="82" t="s">
        <v>47</v>
      </c>
      <c r="C57" s="98" t="s">
        <v>97</v>
      </c>
      <c r="D57" s="73"/>
      <c r="E57" s="74"/>
      <c r="F57" s="74"/>
      <c r="G57" s="74"/>
      <c r="H57" s="74"/>
      <c r="I57" s="75"/>
      <c r="J57" s="75"/>
      <c r="K57" s="75"/>
      <c r="L57" s="76"/>
      <c r="R57" s="3" t="e">
        <f t="shared" si="0"/>
        <v>#REF!</v>
      </c>
    </row>
    <row r="58" spans="2:18" ht="14" thickBot="1" x14ac:dyDescent="0.4">
      <c r="R58" s="3" t="e">
        <f t="shared" si="0"/>
        <v>#REF!</v>
      </c>
    </row>
    <row r="59" spans="2:18" ht="18" thickBot="1" x14ac:dyDescent="0.4">
      <c r="B59" s="139" t="s">
        <v>134</v>
      </c>
      <c r="C59" s="140"/>
      <c r="D59" s="140"/>
      <c r="E59" s="140"/>
      <c r="F59" s="140"/>
      <c r="G59" s="140"/>
      <c r="H59" s="140"/>
      <c r="I59" s="140"/>
      <c r="J59" s="140"/>
      <c r="K59" s="140"/>
      <c r="L59" s="141"/>
      <c r="R59" s="3" t="e">
        <f t="shared" si="0"/>
        <v>#REF!</v>
      </c>
    </row>
    <row r="60" spans="2:18" ht="18" thickBot="1" x14ac:dyDescent="0.4">
      <c r="B60" s="18"/>
      <c r="C60" s="18"/>
      <c r="D60" s="18"/>
      <c r="E60" s="18"/>
      <c r="F60" s="18"/>
      <c r="G60" s="18"/>
      <c r="H60" s="18"/>
      <c r="I60" s="18"/>
      <c r="J60" s="18"/>
      <c r="K60" s="18"/>
      <c r="L60" s="18"/>
      <c r="R60" s="3" t="e">
        <f t="shared" si="0"/>
        <v>#REF!</v>
      </c>
    </row>
    <row r="61" spans="2:18" ht="14.5" customHeight="1" x14ac:dyDescent="0.35">
      <c r="B61" s="78" t="s">
        <v>27</v>
      </c>
      <c r="C61" s="146" t="s">
        <v>97</v>
      </c>
      <c r="D61" s="146"/>
      <c r="E61" s="19"/>
      <c r="F61" s="19"/>
      <c r="G61" s="19"/>
      <c r="H61" s="7"/>
      <c r="I61" s="165" t="s">
        <v>46</v>
      </c>
      <c r="J61" s="165"/>
      <c r="K61" s="88" t="s">
        <v>1</v>
      </c>
      <c r="L61" s="20"/>
      <c r="R61" s="3" t="e">
        <f t="shared" si="0"/>
        <v>#REF!</v>
      </c>
    </row>
    <row r="62" spans="2:18" ht="3.5" customHeight="1" x14ac:dyDescent="0.35">
      <c r="B62" s="70"/>
      <c r="C62" s="23"/>
      <c r="D62" s="23"/>
      <c r="E62" s="23"/>
      <c r="F62" s="23"/>
      <c r="G62" s="23"/>
      <c r="H62" s="67"/>
      <c r="I62" s="23"/>
      <c r="J62" s="23"/>
      <c r="K62" s="40"/>
      <c r="L62" s="22"/>
      <c r="R62" s="3" t="e">
        <f t="shared" si="0"/>
        <v>#REF!</v>
      </c>
    </row>
    <row r="63" spans="2:18" ht="14.5" customHeight="1" x14ac:dyDescent="0.35">
      <c r="B63" s="79" t="s">
        <v>15</v>
      </c>
      <c r="C63" s="166" t="s">
        <v>97</v>
      </c>
      <c r="D63" s="166"/>
      <c r="E63" s="166"/>
      <c r="F63" s="166"/>
      <c r="G63" s="21"/>
      <c r="H63" s="8"/>
      <c r="I63" s="8"/>
      <c r="J63" s="8"/>
      <c r="K63" s="40"/>
      <c r="L63" s="22"/>
      <c r="R63" s="3" t="e">
        <f t="shared" si="0"/>
        <v>#REF!</v>
      </c>
    </row>
    <row r="64" spans="2:18" ht="3.5" customHeight="1" x14ac:dyDescent="0.35">
      <c r="B64" s="14"/>
      <c r="C64" s="8"/>
      <c r="D64" s="8"/>
      <c r="E64" s="8"/>
      <c r="F64" s="83"/>
      <c r="G64" s="23"/>
      <c r="H64" s="67"/>
      <c r="I64" s="23"/>
      <c r="J64" s="23"/>
      <c r="K64" s="40"/>
      <c r="L64" s="22"/>
      <c r="R64" s="3" t="e">
        <f t="shared" si="0"/>
        <v>#REF!</v>
      </c>
    </row>
    <row r="65" spans="2:18" ht="14" x14ac:dyDescent="0.35">
      <c r="B65" s="79" t="s">
        <v>98</v>
      </c>
      <c r="C65" s="87" t="s">
        <v>99</v>
      </c>
      <c r="D65" s="8"/>
      <c r="E65" s="8"/>
      <c r="F65" s="159" t="s">
        <v>40</v>
      </c>
      <c r="G65" s="159"/>
      <c r="H65" s="159"/>
      <c r="I65" s="135" t="s">
        <v>100</v>
      </c>
      <c r="J65" s="135"/>
      <c r="K65" s="135"/>
      <c r="L65" s="157"/>
      <c r="R65" s="3" t="e">
        <f t="shared" si="0"/>
        <v>#REF!</v>
      </c>
    </row>
    <row r="66" spans="2:18" ht="3.5" customHeight="1" x14ac:dyDescent="0.35">
      <c r="B66" s="14"/>
      <c r="C66" s="21"/>
      <c r="D66" s="21"/>
      <c r="E66" s="21"/>
      <c r="F66" s="21"/>
      <c r="G66" s="21"/>
      <c r="H66" s="21"/>
      <c r="I66" s="21"/>
      <c r="J66" s="21"/>
      <c r="K66" s="21"/>
      <c r="L66" s="22"/>
      <c r="R66" s="3" t="e">
        <f t="shared" si="0"/>
        <v>#REF!</v>
      </c>
    </row>
    <row r="67" spans="2:18" ht="14" x14ac:dyDescent="0.35">
      <c r="B67" s="79" t="s">
        <v>16</v>
      </c>
      <c r="C67" s="166" t="s">
        <v>97</v>
      </c>
      <c r="D67" s="166"/>
      <c r="E67" s="21"/>
      <c r="F67" s="159" t="s">
        <v>39</v>
      </c>
      <c r="G67" s="159"/>
      <c r="H67" s="159"/>
      <c r="I67" s="160">
        <v>500000</v>
      </c>
      <c r="J67" s="160"/>
      <c r="K67" s="160"/>
      <c r="L67" s="161"/>
      <c r="R67" s="3" t="e">
        <f t="shared" si="0"/>
        <v>#REF!</v>
      </c>
    </row>
    <row r="68" spans="2:18" ht="3.5" customHeight="1" x14ac:dyDescent="0.35">
      <c r="B68" s="14"/>
      <c r="C68" s="21"/>
      <c r="D68" s="21"/>
      <c r="E68" s="21"/>
      <c r="F68" s="8"/>
      <c r="G68" s="8"/>
      <c r="H68" s="8"/>
      <c r="I68" s="8"/>
      <c r="J68" s="8"/>
      <c r="K68" s="8"/>
      <c r="L68" s="9"/>
    </row>
    <row r="69" spans="2:18" ht="14" x14ac:dyDescent="0.35">
      <c r="B69" s="79" t="s">
        <v>149</v>
      </c>
      <c r="C69" s="137"/>
      <c r="D69" s="137"/>
      <c r="E69" s="21"/>
      <c r="F69" s="159" t="s">
        <v>150</v>
      </c>
      <c r="G69" s="159"/>
      <c r="H69" s="159"/>
      <c r="I69" s="219"/>
      <c r="J69" s="219"/>
      <c r="K69" s="219"/>
      <c r="L69" s="220"/>
    </row>
    <row r="70" spans="2:18" ht="3.5" customHeight="1" x14ac:dyDescent="0.35">
      <c r="B70" s="14"/>
      <c r="C70" s="21"/>
      <c r="D70" s="21"/>
      <c r="E70" s="21"/>
      <c r="F70" s="8"/>
      <c r="G70" s="8"/>
      <c r="H70" s="8"/>
      <c r="I70" s="8"/>
      <c r="J70" s="8"/>
      <c r="K70" s="8"/>
      <c r="L70" s="9"/>
      <c r="R70" s="3" t="e">
        <f>+R67+1</f>
        <v>#REF!</v>
      </c>
    </row>
    <row r="71" spans="2:18" ht="14.5" thickBot="1" x14ac:dyDescent="0.4">
      <c r="B71" s="82" t="s">
        <v>96</v>
      </c>
      <c r="C71" s="167">
        <v>4</v>
      </c>
      <c r="D71" s="167"/>
      <c r="E71" s="25"/>
      <c r="F71" s="221"/>
      <c r="G71" s="221"/>
      <c r="H71" s="221"/>
      <c r="I71" s="222" t="s">
        <v>151</v>
      </c>
      <c r="J71" s="222"/>
      <c r="K71" s="222"/>
      <c r="L71" s="223"/>
      <c r="R71" s="3" t="e">
        <f t="shared" si="0"/>
        <v>#REF!</v>
      </c>
    </row>
    <row r="72" spans="2:18" ht="3.5" customHeight="1" thickBot="1" x14ac:dyDescent="0.4">
      <c r="C72" s="21"/>
      <c r="D72" s="21"/>
      <c r="E72" s="21"/>
      <c r="F72" s="21"/>
      <c r="G72" s="21"/>
      <c r="H72" s="21"/>
      <c r="I72" s="21"/>
      <c r="J72" s="21"/>
      <c r="K72" s="21"/>
      <c r="R72" s="3" t="e">
        <f t="shared" si="0"/>
        <v>#REF!</v>
      </c>
    </row>
    <row r="73" spans="2:18" ht="14" hidden="1" thickBot="1" x14ac:dyDescent="0.3">
      <c r="B73" s="26"/>
      <c r="C73" s="27"/>
      <c r="D73" s="27"/>
      <c r="E73" s="27"/>
      <c r="F73" s="27"/>
      <c r="G73" s="27"/>
      <c r="H73" s="27"/>
      <c r="I73" s="27"/>
      <c r="J73" s="27"/>
      <c r="K73" s="27"/>
      <c r="R73" s="3" t="e">
        <f t="shared" ref="R73:R82" si="1">+R72+1</f>
        <v>#REF!</v>
      </c>
    </row>
    <row r="74" spans="2:18" ht="14" x14ac:dyDescent="0.35">
      <c r="B74" s="152" t="s">
        <v>0</v>
      </c>
      <c r="C74" s="28" t="s">
        <v>17</v>
      </c>
      <c r="D74" s="164" t="s">
        <v>56</v>
      </c>
      <c r="E74" s="164"/>
      <c r="F74" s="29"/>
      <c r="G74" s="212" t="s">
        <v>25</v>
      </c>
      <c r="H74" s="212"/>
      <c r="I74" s="212"/>
      <c r="J74" s="164" t="s">
        <v>56</v>
      </c>
      <c r="K74" s="164"/>
      <c r="L74" s="30"/>
      <c r="R74" s="3" t="e">
        <f t="shared" si="1"/>
        <v>#REF!</v>
      </c>
    </row>
    <row r="75" spans="2:18" ht="3.5" customHeight="1" x14ac:dyDescent="0.35">
      <c r="B75" s="153"/>
      <c r="C75" s="31"/>
      <c r="D75" s="32"/>
      <c r="E75" s="32"/>
      <c r="F75" s="32"/>
      <c r="G75" s="56"/>
      <c r="H75" s="56"/>
      <c r="I75" s="56"/>
      <c r="J75" s="56"/>
      <c r="K75" s="56"/>
      <c r="L75" s="33"/>
    </row>
    <row r="76" spans="2:18" ht="14" x14ac:dyDescent="0.35">
      <c r="B76" s="153"/>
      <c r="C76" s="31" t="s">
        <v>18</v>
      </c>
      <c r="D76" s="32" t="s">
        <v>12</v>
      </c>
      <c r="E76" s="97">
        <v>19</v>
      </c>
      <c r="F76" s="32" t="s">
        <v>14</v>
      </c>
      <c r="G76" s="158" t="s">
        <v>18</v>
      </c>
      <c r="H76" s="158"/>
      <c r="I76" s="158"/>
      <c r="J76" s="32" t="s">
        <v>12</v>
      </c>
      <c r="K76" s="97">
        <v>19</v>
      </c>
      <c r="L76" s="33" t="s">
        <v>14</v>
      </c>
      <c r="R76" s="3" t="e">
        <f>+R74+1</f>
        <v>#REF!</v>
      </c>
    </row>
    <row r="77" spans="2:18" ht="3.5" customHeight="1" x14ac:dyDescent="0.35">
      <c r="B77" s="153"/>
      <c r="C77" s="31"/>
      <c r="D77" s="32"/>
      <c r="E77" s="32"/>
      <c r="F77" s="32"/>
      <c r="G77" s="120"/>
      <c r="H77" s="120"/>
      <c r="I77" s="120"/>
      <c r="J77" s="32"/>
      <c r="K77" s="32"/>
      <c r="L77" s="33"/>
    </row>
    <row r="78" spans="2:18" ht="14" x14ac:dyDescent="0.35">
      <c r="B78" s="153"/>
      <c r="C78" s="31"/>
      <c r="D78" s="32" t="s">
        <v>19</v>
      </c>
      <c r="E78" s="97" t="s">
        <v>23</v>
      </c>
      <c r="F78" s="32"/>
      <c r="G78" s="32"/>
      <c r="H78" s="32"/>
      <c r="I78" s="32"/>
      <c r="J78" s="121" t="s">
        <v>144</v>
      </c>
      <c r="K78" s="97" t="s">
        <v>56</v>
      </c>
      <c r="L78" s="33"/>
      <c r="R78" s="3" t="e">
        <f>+R76+1</f>
        <v>#REF!</v>
      </c>
    </row>
    <row r="79" spans="2:18" ht="3.5" customHeight="1" x14ac:dyDescent="0.35">
      <c r="B79" s="153"/>
      <c r="C79" s="31"/>
      <c r="D79" s="32"/>
      <c r="E79" s="32"/>
      <c r="F79" s="32"/>
      <c r="G79" s="32"/>
      <c r="H79" s="32"/>
      <c r="I79" s="32"/>
      <c r="J79" s="32"/>
      <c r="K79" s="32"/>
      <c r="L79" s="33"/>
    </row>
    <row r="80" spans="2:18" ht="14" x14ac:dyDescent="0.35">
      <c r="B80" s="153"/>
      <c r="C80" s="31"/>
      <c r="D80" s="32" t="s">
        <v>47</v>
      </c>
      <c r="E80" s="97" t="s">
        <v>20</v>
      </c>
      <c r="F80" s="32"/>
      <c r="G80" s="32"/>
      <c r="H80" s="32"/>
      <c r="I80" s="32"/>
      <c r="J80" s="32"/>
      <c r="K80" s="32"/>
      <c r="L80" s="33"/>
      <c r="R80" s="3" t="e">
        <f>+R78+1</f>
        <v>#REF!</v>
      </c>
    </row>
    <row r="81" spans="2:18" ht="3.5" customHeight="1" x14ac:dyDescent="0.35">
      <c r="B81" s="153"/>
      <c r="C81" s="31"/>
      <c r="D81" s="32"/>
      <c r="E81" s="32"/>
      <c r="F81" s="32"/>
      <c r="G81" s="32"/>
      <c r="H81" s="32"/>
      <c r="I81" s="32"/>
      <c r="J81" s="32"/>
      <c r="K81" s="32"/>
      <c r="L81" s="9"/>
      <c r="R81" s="3" t="e">
        <f t="shared" si="1"/>
        <v>#REF!</v>
      </c>
    </row>
    <row r="82" spans="2:18" ht="14" x14ac:dyDescent="0.35">
      <c r="B82" s="153"/>
      <c r="C82" s="31" t="s">
        <v>26</v>
      </c>
      <c r="D82" s="135" t="s">
        <v>56</v>
      </c>
      <c r="E82" s="135"/>
      <c r="F82" s="32"/>
      <c r="G82" s="131" t="s">
        <v>29</v>
      </c>
      <c r="H82" s="131"/>
      <c r="I82" s="131"/>
      <c r="J82" s="135" t="s">
        <v>56</v>
      </c>
      <c r="K82" s="135"/>
      <c r="L82" s="33"/>
      <c r="R82" s="3" t="e">
        <f t="shared" si="1"/>
        <v>#REF!</v>
      </c>
    </row>
    <row r="83" spans="2:18" ht="3.5" customHeight="1" x14ac:dyDescent="0.35">
      <c r="B83" s="153"/>
      <c r="C83" s="31"/>
      <c r="D83" s="32"/>
      <c r="E83" s="32"/>
      <c r="F83" s="32"/>
      <c r="G83" s="56"/>
      <c r="H83" s="56"/>
      <c r="I83" s="56"/>
      <c r="J83" s="56"/>
      <c r="K83" s="56"/>
      <c r="L83" s="33"/>
    </row>
    <row r="84" spans="2:18" ht="14" x14ac:dyDescent="0.35">
      <c r="B84" s="153"/>
      <c r="C84" s="31" t="s">
        <v>18</v>
      </c>
      <c r="D84" s="32" t="s">
        <v>28</v>
      </c>
      <c r="E84" s="135" t="s">
        <v>99</v>
      </c>
      <c r="F84" s="135"/>
      <c r="G84" s="158" t="s">
        <v>18</v>
      </c>
      <c r="H84" s="158"/>
      <c r="I84" s="158"/>
      <c r="J84" s="32" t="s">
        <v>30</v>
      </c>
      <c r="K84" s="155">
        <v>500000</v>
      </c>
      <c r="L84" s="156"/>
    </row>
    <row r="85" spans="2:18" ht="3.5" customHeight="1" x14ac:dyDescent="0.35">
      <c r="B85" s="153"/>
      <c r="C85" s="31"/>
      <c r="D85" s="32"/>
      <c r="E85" s="32"/>
      <c r="F85" s="32"/>
      <c r="G85" s="120"/>
      <c r="H85" s="120"/>
      <c r="I85" s="120"/>
      <c r="J85" s="32"/>
      <c r="K85" s="32"/>
      <c r="L85" s="33"/>
    </row>
    <row r="86" spans="2:18" ht="14" x14ac:dyDescent="0.35">
      <c r="B86" s="153"/>
      <c r="C86" s="31"/>
      <c r="D86" s="32" t="s">
        <v>27</v>
      </c>
      <c r="E86" s="135" t="s">
        <v>97</v>
      </c>
      <c r="F86" s="135"/>
      <c r="G86" s="32"/>
      <c r="H86" s="32"/>
      <c r="I86" s="32"/>
      <c r="J86" s="32" t="s">
        <v>13</v>
      </c>
      <c r="K86" s="135" t="s">
        <v>135</v>
      </c>
      <c r="L86" s="157"/>
    </row>
    <row r="87" spans="2:18" ht="3.5" customHeight="1" x14ac:dyDescent="0.35">
      <c r="B87" s="153"/>
      <c r="C87" s="31"/>
      <c r="D87" s="32"/>
      <c r="E87" s="32"/>
      <c r="F87" s="32"/>
      <c r="G87" s="32"/>
      <c r="H87" s="32"/>
      <c r="I87" s="32"/>
      <c r="J87" s="32"/>
      <c r="K87" s="32"/>
      <c r="L87" s="9"/>
    </row>
    <row r="88" spans="2:18" ht="14.5" customHeight="1" x14ac:dyDescent="0.35">
      <c r="B88" s="153"/>
      <c r="C88" s="31" t="s">
        <v>31</v>
      </c>
      <c r="D88" s="119" t="s">
        <v>56</v>
      </c>
      <c r="E88" s="41"/>
      <c r="F88" s="41"/>
      <c r="G88" s="131" t="s">
        <v>137</v>
      </c>
      <c r="H88" s="131"/>
      <c r="I88" s="131"/>
      <c r="J88" s="119" t="s">
        <v>56</v>
      </c>
      <c r="K88" s="32"/>
      <c r="L88" s="9"/>
    </row>
    <row r="89" spans="2:18" ht="3.5" customHeight="1" x14ac:dyDescent="0.35">
      <c r="B89" s="153"/>
      <c r="C89" s="31"/>
      <c r="D89" s="41"/>
      <c r="E89" s="41"/>
      <c r="F89" s="41"/>
      <c r="G89" s="56"/>
      <c r="H89" s="56"/>
      <c r="I89" s="56"/>
      <c r="J89" s="56"/>
      <c r="K89" s="32"/>
      <c r="L89" s="9"/>
    </row>
    <row r="90" spans="2:18" ht="15" customHeight="1" thickBot="1" x14ac:dyDescent="0.4">
      <c r="B90" s="154"/>
      <c r="C90" s="34" t="s">
        <v>18</v>
      </c>
      <c r="D90" s="35" t="s">
        <v>10</v>
      </c>
      <c r="E90" s="217" t="s">
        <v>136</v>
      </c>
      <c r="F90" s="217"/>
      <c r="G90" s="132" t="s">
        <v>138</v>
      </c>
      <c r="H90" s="132"/>
      <c r="I90" s="132"/>
      <c r="J90" s="133" t="s">
        <v>139</v>
      </c>
      <c r="K90" s="133"/>
      <c r="L90" s="134"/>
    </row>
    <row r="91" spans="2:18" ht="14.5" customHeight="1" thickBot="1" x14ac:dyDescent="0.3">
      <c r="B91" s="26"/>
      <c r="C91" s="27"/>
      <c r="D91" s="27"/>
      <c r="E91" s="37"/>
      <c r="F91" s="37"/>
      <c r="G91" s="27"/>
      <c r="H91" s="27"/>
      <c r="I91" s="27"/>
      <c r="J91" s="27"/>
      <c r="K91" s="27"/>
    </row>
    <row r="92" spans="2:18" ht="14.5" customHeight="1" thickBot="1" x14ac:dyDescent="0.4">
      <c r="B92" s="139" t="s">
        <v>111</v>
      </c>
      <c r="C92" s="140"/>
      <c r="D92" s="140"/>
      <c r="E92" s="140"/>
      <c r="F92" s="140"/>
      <c r="G92" s="140"/>
      <c r="H92" s="140"/>
      <c r="I92" s="140"/>
      <c r="J92" s="140"/>
      <c r="K92" s="140"/>
      <c r="L92" s="141"/>
    </row>
    <row r="93" spans="2:18" ht="14.5" customHeight="1" thickBot="1" x14ac:dyDescent="0.3">
      <c r="B93" s="26"/>
      <c r="C93" s="27"/>
      <c r="D93" s="27"/>
      <c r="E93" s="37"/>
      <c r="F93" s="37"/>
      <c r="G93" s="27"/>
      <c r="H93" s="27"/>
      <c r="I93" s="27"/>
      <c r="J93" s="27"/>
      <c r="K93" s="27"/>
    </row>
    <row r="94" spans="2:18" ht="14" x14ac:dyDescent="0.35">
      <c r="B94" s="78" t="s">
        <v>35</v>
      </c>
      <c r="C94" s="175" t="s">
        <v>109</v>
      </c>
      <c r="D94" s="175"/>
      <c r="E94" s="19"/>
      <c r="F94" s="165" t="s">
        <v>36</v>
      </c>
      <c r="G94" s="165"/>
      <c r="H94" s="165"/>
      <c r="I94" s="175">
        <v>454645</v>
      </c>
      <c r="J94" s="175"/>
      <c r="K94" s="175"/>
      <c r="L94" s="176"/>
    </row>
    <row r="95" spans="2:18" ht="3.5" customHeight="1" x14ac:dyDescent="0.25">
      <c r="B95" s="24"/>
      <c r="C95" s="21"/>
      <c r="D95" s="21"/>
      <c r="E95" s="21"/>
      <c r="F95" s="21"/>
      <c r="G95" s="21"/>
      <c r="H95" s="21"/>
      <c r="I95" s="21"/>
      <c r="J95" s="60"/>
      <c r="K95" s="21"/>
      <c r="L95" s="22"/>
    </row>
    <row r="96" spans="2:18" ht="15" customHeight="1" thickBot="1" x14ac:dyDescent="0.4">
      <c r="B96" s="82" t="s">
        <v>110</v>
      </c>
      <c r="C96" s="213">
        <v>54565</v>
      </c>
      <c r="D96" s="213"/>
      <c r="E96" s="25"/>
      <c r="F96" s="195" t="s">
        <v>41</v>
      </c>
      <c r="G96" s="195"/>
      <c r="H96" s="195"/>
      <c r="I96" s="214">
        <v>50000</v>
      </c>
      <c r="J96" s="214"/>
      <c r="K96" s="84" t="s">
        <v>42</v>
      </c>
      <c r="L96" s="99">
        <v>0.56000000000000005</v>
      </c>
    </row>
    <row r="97" spans="2:12" ht="4" customHeight="1" thickBot="1" x14ac:dyDescent="0.3">
      <c r="B97" s="26"/>
      <c r="C97" s="27"/>
      <c r="D97" s="27"/>
      <c r="E97" s="37"/>
      <c r="F97" s="37"/>
      <c r="G97" s="27"/>
      <c r="H97" s="27"/>
      <c r="I97" s="27"/>
      <c r="J97" s="27"/>
      <c r="K97" s="27"/>
    </row>
    <row r="98" spans="2:12" x14ac:dyDescent="0.35">
      <c r="B98" s="122" t="s">
        <v>114</v>
      </c>
      <c r="C98" s="38" t="s">
        <v>33</v>
      </c>
      <c r="D98" s="29"/>
      <c r="E98" s="39"/>
      <c r="F98" s="39"/>
      <c r="G98" s="29"/>
      <c r="H98" s="29"/>
      <c r="I98" s="29"/>
      <c r="J98" s="29"/>
      <c r="K98" s="29"/>
      <c r="L98" s="12"/>
    </row>
    <row r="99" spans="2:12" ht="3.5" customHeight="1" x14ac:dyDescent="0.35">
      <c r="B99" s="123"/>
      <c r="C99" s="100"/>
      <c r="D99" s="32"/>
      <c r="E99" s="37"/>
      <c r="F99" s="37"/>
      <c r="G99" s="32"/>
      <c r="H99" s="32"/>
      <c r="I99" s="32"/>
      <c r="J99" s="32"/>
      <c r="K99" s="32"/>
      <c r="L99" s="9"/>
    </row>
    <row r="100" spans="2:12" ht="15" x14ac:dyDescent="0.35">
      <c r="B100" s="123"/>
      <c r="C100" s="31" t="s">
        <v>32</v>
      </c>
      <c r="D100" s="198" t="s">
        <v>116</v>
      </c>
      <c r="E100" s="198"/>
      <c r="F100" s="40"/>
      <c r="G100" s="131" t="s">
        <v>113</v>
      </c>
      <c r="H100" s="131"/>
      <c r="I100" s="131"/>
      <c r="J100" s="131"/>
      <c r="K100" s="199" t="s">
        <v>117</v>
      </c>
      <c r="L100" s="200"/>
    </row>
    <row r="101" spans="2:12" ht="3.5" customHeight="1" x14ac:dyDescent="0.35">
      <c r="B101" s="123"/>
      <c r="C101" s="31"/>
      <c r="D101" s="61"/>
      <c r="E101" s="61"/>
      <c r="F101" s="40"/>
      <c r="G101" s="8"/>
      <c r="H101" s="40"/>
      <c r="I101" s="40"/>
      <c r="J101" s="40"/>
      <c r="K101" s="41"/>
      <c r="L101" s="42"/>
    </row>
    <row r="102" spans="2:12" ht="14.5" customHeight="1" x14ac:dyDescent="0.35">
      <c r="B102" s="123"/>
      <c r="C102" s="31" t="s">
        <v>145</v>
      </c>
      <c r="D102" s="215" t="s">
        <v>103</v>
      </c>
      <c r="E102" s="215"/>
      <c r="F102" s="215"/>
      <c r="G102" s="215"/>
      <c r="H102" s="215"/>
      <c r="I102" s="215"/>
      <c r="J102" s="215"/>
      <c r="K102" s="215"/>
      <c r="L102" s="215"/>
    </row>
    <row r="103" spans="2:12" ht="3.5" customHeight="1" x14ac:dyDescent="0.35">
      <c r="B103" s="123"/>
      <c r="C103" s="31"/>
      <c r="D103" s="85"/>
      <c r="E103" s="85"/>
      <c r="F103" s="40"/>
      <c r="G103" s="56"/>
      <c r="H103" s="56"/>
      <c r="I103" s="56"/>
      <c r="J103" s="56"/>
      <c r="K103" s="101"/>
      <c r="L103" s="102"/>
    </row>
    <row r="104" spans="2:12" ht="15" x14ac:dyDescent="0.35">
      <c r="B104" s="123"/>
      <c r="C104" s="43" t="s">
        <v>112</v>
      </c>
      <c r="D104" s="148" t="s">
        <v>97</v>
      </c>
      <c r="E104" s="148"/>
      <c r="F104" s="40"/>
      <c r="G104" s="131" t="s">
        <v>43</v>
      </c>
      <c r="H104" s="131"/>
      <c r="I104" s="131"/>
      <c r="J104" s="131"/>
      <c r="K104" s="199" t="s">
        <v>118</v>
      </c>
      <c r="L104" s="200"/>
    </row>
    <row r="105" spans="2:12" ht="3.5" customHeight="1" x14ac:dyDescent="0.35">
      <c r="B105" s="123"/>
      <c r="C105" s="62"/>
      <c r="D105" s="103"/>
      <c r="E105" s="103"/>
      <c r="F105" s="40"/>
      <c r="G105" s="40"/>
      <c r="H105" s="40"/>
      <c r="I105" s="40"/>
      <c r="J105" s="40"/>
      <c r="K105" s="40"/>
      <c r="L105" s="44"/>
    </row>
    <row r="106" spans="2:12" ht="14.5" customHeight="1" x14ac:dyDescent="0.35">
      <c r="B106" s="123"/>
      <c r="C106" s="31" t="s">
        <v>146</v>
      </c>
      <c r="D106" s="215" t="s">
        <v>97</v>
      </c>
      <c r="E106" s="215"/>
      <c r="F106" s="215"/>
      <c r="G106" s="215"/>
      <c r="H106" s="215"/>
      <c r="I106" s="215"/>
      <c r="J106" s="215"/>
      <c r="K106" s="215"/>
      <c r="L106" s="216"/>
    </row>
    <row r="107" spans="2:12" ht="3.5" customHeight="1" x14ac:dyDescent="0.35">
      <c r="B107" s="123"/>
      <c r="C107" s="31"/>
      <c r="D107" s="61"/>
      <c r="E107" s="61"/>
      <c r="F107" s="40"/>
      <c r="G107" s="40"/>
      <c r="H107" s="40"/>
      <c r="I107" s="40"/>
      <c r="J107" s="40"/>
      <c r="K107" s="40"/>
      <c r="L107" s="44"/>
    </row>
    <row r="108" spans="2:12" ht="15" x14ac:dyDescent="0.35">
      <c r="B108" s="123"/>
      <c r="C108" s="31" t="s">
        <v>44</v>
      </c>
      <c r="D108" s="197" t="s">
        <v>97</v>
      </c>
      <c r="E108" s="197"/>
      <c r="F108" s="40"/>
      <c r="G108" s="40"/>
      <c r="H108" s="40"/>
      <c r="I108" s="40"/>
      <c r="J108" s="40"/>
      <c r="K108" s="40"/>
      <c r="L108" s="44"/>
    </row>
    <row r="109" spans="2:12" ht="4" customHeight="1" thickBot="1" x14ac:dyDescent="0.4">
      <c r="B109" s="124"/>
      <c r="C109" s="45"/>
      <c r="D109" s="36"/>
      <c r="E109" s="36"/>
      <c r="F109" s="36"/>
      <c r="G109" s="36"/>
      <c r="H109" s="36"/>
      <c r="I109" s="36"/>
      <c r="J109" s="36"/>
      <c r="K109" s="36"/>
      <c r="L109" s="46"/>
    </row>
    <row r="110" spans="2:12" ht="14.5" customHeight="1" thickBot="1" x14ac:dyDescent="0.3">
      <c r="B110" s="26"/>
      <c r="C110" s="27"/>
      <c r="D110" s="27"/>
      <c r="E110" s="37"/>
      <c r="F110" s="37"/>
      <c r="G110" s="27"/>
      <c r="H110" s="27"/>
      <c r="I110" s="27"/>
      <c r="J110" s="27"/>
      <c r="K110" s="27"/>
    </row>
    <row r="111" spans="2:12" ht="14.5" customHeight="1" thickBot="1" x14ac:dyDescent="0.4">
      <c r="B111" s="139" t="s">
        <v>115</v>
      </c>
      <c r="C111" s="140"/>
      <c r="D111" s="140"/>
      <c r="E111" s="140"/>
      <c r="F111" s="140"/>
      <c r="G111" s="140"/>
      <c r="H111" s="140"/>
      <c r="I111" s="140"/>
      <c r="J111" s="140"/>
      <c r="K111" s="140"/>
      <c r="L111" s="141"/>
    </row>
    <row r="112" spans="2:12" ht="14.5" customHeight="1" thickBot="1" x14ac:dyDescent="0.4"/>
    <row r="113" spans="2:12" ht="14.5" customHeight="1" x14ac:dyDescent="0.35">
      <c r="B113" s="122" t="s">
        <v>123</v>
      </c>
      <c r="C113" s="55" t="s">
        <v>45</v>
      </c>
      <c r="D113" s="218" t="s">
        <v>119</v>
      </c>
      <c r="E113" s="218"/>
      <c r="F113" s="106"/>
      <c r="G113" s="7"/>
      <c r="H113" s="7"/>
      <c r="I113" s="147"/>
      <c r="J113" s="147"/>
      <c r="K113" s="48"/>
      <c r="L113" s="12"/>
    </row>
    <row r="114" spans="2:12" x14ac:dyDescent="0.35">
      <c r="B114" s="123"/>
      <c r="C114" s="86"/>
      <c r="D114" s="8"/>
      <c r="E114" s="207" t="s">
        <v>39</v>
      </c>
      <c r="F114" s="207"/>
      <c r="G114" s="207" t="s">
        <v>48</v>
      </c>
      <c r="H114" s="207"/>
      <c r="I114" s="8"/>
      <c r="J114" s="108"/>
      <c r="K114" s="8"/>
      <c r="L114" s="9"/>
    </row>
    <row r="115" spans="2:12" ht="14.5" customHeight="1" x14ac:dyDescent="0.35">
      <c r="B115" s="123"/>
      <c r="C115" s="209" t="s">
        <v>124</v>
      </c>
      <c r="D115" s="209"/>
      <c r="E115" s="208">
        <f>+I67</f>
        <v>500000</v>
      </c>
      <c r="F115" s="208"/>
      <c r="G115" s="211">
        <v>0.05</v>
      </c>
      <c r="H115" s="211"/>
      <c r="I115" s="8"/>
      <c r="J115" s="63"/>
      <c r="K115" s="8"/>
      <c r="L115" s="42"/>
    </row>
    <row r="116" spans="2:12" ht="4" customHeight="1" x14ac:dyDescent="0.35">
      <c r="B116" s="123"/>
      <c r="C116" s="64"/>
      <c r="D116" s="64"/>
      <c r="E116" s="114"/>
      <c r="F116" s="114"/>
      <c r="G116" s="115"/>
      <c r="H116" s="115"/>
      <c r="I116" s="8"/>
      <c r="J116" s="63"/>
      <c r="K116" s="8"/>
      <c r="L116" s="42"/>
    </row>
    <row r="117" spans="2:12" ht="14.5" customHeight="1" x14ac:dyDescent="0.35">
      <c r="B117" s="123"/>
      <c r="C117" s="209" t="s">
        <v>125</v>
      </c>
      <c r="D117" s="209"/>
      <c r="E117" s="208">
        <f>+I67</f>
        <v>500000</v>
      </c>
      <c r="F117" s="208"/>
      <c r="G117" s="211">
        <v>0.1</v>
      </c>
      <c r="H117" s="211"/>
      <c r="I117" s="8"/>
      <c r="J117" s="40"/>
      <c r="K117" s="8"/>
      <c r="L117" s="42"/>
    </row>
    <row r="118" spans="2:12" ht="4" customHeight="1" x14ac:dyDescent="0.35">
      <c r="B118" s="123"/>
      <c r="C118" s="64"/>
      <c r="D118" s="64"/>
      <c r="E118" s="114"/>
      <c r="F118" s="114"/>
      <c r="G118" s="115"/>
      <c r="H118" s="115"/>
      <c r="I118" s="8"/>
      <c r="J118" s="40"/>
      <c r="K118" s="8"/>
      <c r="L118" s="42"/>
    </row>
    <row r="119" spans="2:12" ht="14.5" customHeight="1" x14ac:dyDescent="0.35">
      <c r="B119" s="123"/>
      <c r="C119" s="209" t="s">
        <v>126</v>
      </c>
      <c r="D119" s="209"/>
      <c r="E119" s="208">
        <v>1000000</v>
      </c>
      <c r="F119" s="208"/>
      <c r="G119" s="210"/>
      <c r="H119" s="210"/>
      <c r="I119" s="8"/>
      <c r="J119" s="41"/>
      <c r="K119" s="8"/>
      <c r="L119" s="49"/>
    </row>
    <row r="120" spans="2:12" ht="4" customHeight="1" x14ac:dyDescent="0.35">
      <c r="B120" s="123"/>
      <c r="C120" s="64"/>
      <c r="D120" s="64"/>
      <c r="E120" s="110"/>
      <c r="F120" s="110"/>
      <c r="G120" s="110"/>
      <c r="H120" s="110"/>
      <c r="I120" s="8"/>
      <c r="J120" s="41"/>
      <c r="K120" s="8"/>
      <c r="L120" s="49"/>
    </row>
    <row r="121" spans="2:12" ht="14.5" customHeight="1" x14ac:dyDescent="0.35">
      <c r="B121" s="123"/>
      <c r="C121" s="209" t="s">
        <v>127</v>
      </c>
      <c r="D121" s="209"/>
      <c r="E121" s="208">
        <v>500000</v>
      </c>
      <c r="F121" s="208"/>
      <c r="G121" s="210"/>
      <c r="H121" s="210"/>
      <c r="I121" s="8"/>
      <c r="J121" s="40"/>
      <c r="K121" s="8"/>
      <c r="L121" s="47"/>
    </row>
    <row r="122" spans="2:12" ht="4" customHeight="1" x14ac:dyDescent="0.35">
      <c r="B122" s="123"/>
      <c r="C122" s="64"/>
      <c r="D122" s="110"/>
      <c r="E122" s="110"/>
      <c r="F122" s="110"/>
      <c r="G122" s="110"/>
      <c r="H122" s="110"/>
      <c r="I122" s="8"/>
      <c r="J122" s="40"/>
      <c r="K122" s="8"/>
      <c r="L122" s="47"/>
    </row>
    <row r="123" spans="2:12" ht="14.5" customHeight="1" x14ac:dyDescent="0.35">
      <c r="B123" s="123"/>
      <c r="C123" s="64" t="s">
        <v>129</v>
      </c>
      <c r="D123" s="64"/>
      <c r="E123" s="111"/>
      <c r="F123" s="111"/>
      <c r="G123" s="111"/>
      <c r="H123" s="111"/>
      <c r="I123" s="112"/>
      <c r="J123" s="113"/>
      <c r="K123" s="112"/>
      <c r="L123" s="47"/>
    </row>
    <row r="124" spans="2:12" ht="4" customHeight="1" x14ac:dyDescent="0.35">
      <c r="B124" s="123"/>
      <c r="C124" s="64"/>
      <c r="D124" s="64"/>
      <c r="E124" s="107"/>
      <c r="F124" s="107"/>
      <c r="G124" s="107"/>
      <c r="H124" s="107"/>
      <c r="I124" s="8"/>
      <c r="J124" s="40"/>
      <c r="K124" s="8"/>
      <c r="L124" s="47"/>
    </row>
    <row r="125" spans="2:12" ht="14.5" customHeight="1" x14ac:dyDescent="0.35">
      <c r="B125" s="123"/>
      <c r="C125" s="116" t="s">
        <v>128</v>
      </c>
      <c r="D125" s="64"/>
      <c r="E125" s="107"/>
      <c r="F125" s="107"/>
      <c r="G125" s="107"/>
      <c r="H125" s="107"/>
      <c r="I125" s="8"/>
      <c r="J125" s="40"/>
      <c r="K125" s="8"/>
      <c r="L125" s="47"/>
    </row>
    <row r="126" spans="2:12" ht="14.5" customHeight="1" thickBot="1" x14ac:dyDescent="0.4">
      <c r="B126" s="124"/>
      <c r="C126" s="117" t="s">
        <v>130</v>
      </c>
      <c r="D126" s="10"/>
      <c r="E126" s="36"/>
      <c r="F126" s="36"/>
      <c r="G126" s="36"/>
      <c r="H126" s="36"/>
      <c r="I126" s="36"/>
      <c r="J126" s="36"/>
      <c r="K126" s="36"/>
      <c r="L126" s="46"/>
    </row>
    <row r="127" spans="2:12" ht="14.5" customHeight="1" thickBot="1" x14ac:dyDescent="0.3">
      <c r="B127" s="26"/>
      <c r="C127" s="27"/>
      <c r="D127" s="27"/>
      <c r="E127" s="37"/>
      <c r="F127" s="37"/>
      <c r="G127" s="27"/>
      <c r="H127" s="27"/>
      <c r="I127" s="27"/>
      <c r="J127" s="27"/>
      <c r="K127" s="27"/>
    </row>
    <row r="128" spans="2:12" ht="14.5" customHeight="1" thickBot="1" x14ac:dyDescent="0.4">
      <c r="B128" s="139" t="s">
        <v>148</v>
      </c>
      <c r="C128" s="140"/>
      <c r="D128" s="140"/>
      <c r="E128" s="140"/>
      <c r="F128" s="140"/>
      <c r="G128" s="140"/>
      <c r="H128" s="140"/>
      <c r="I128" s="140"/>
      <c r="J128" s="140"/>
      <c r="K128" s="140"/>
      <c r="L128" s="141"/>
    </row>
    <row r="129" spans="2:13" ht="14" customHeight="1" x14ac:dyDescent="0.35">
      <c r="B129" s="201" t="s">
        <v>103</v>
      </c>
      <c r="C129" s="202"/>
      <c r="D129" s="202"/>
      <c r="E129" s="202"/>
      <c r="F129" s="202"/>
      <c r="G129" s="202"/>
      <c r="H129" s="202"/>
      <c r="I129" s="202"/>
      <c r="J129" s="202"/>
      <c r="K129" s="202"/>
      <c r="L129" s="203"/>
    </row>
    <row r="130" spans="2:13" ht="14" customHeight="1" x14ac:dyDescent="0.35">
      <c r="B130" s="204" t="s">
        <v>97</v>
      </c>
      <c r="C130" s="205"/>
      <c r="D130" s="205"/>
      <c r="E130" s="205"/>
      <c r="F130" s="205"/>
      <c r="G130" s="205"/>
      <c r="H130" s="205"/>
      <c r="I130" s="205"/>
      <c r="J130" s="205"/>
      <c r="K130" s="205"/>
      <c r="L130" s="206"/>
    </row>
    <row r="131" spans="2:13" ht="14" customHeight="1" thickBot="1" x14ac:dyDescent="0.4">
      <c r="B131" s="149" t="s">
        <v>97</v>
      </c>
      <c r="C131" s="150"/>
      <c r="D131" s="150"/>
      <c r="E131" s="150"/>
      <c r="F131" s="150"/>
      <c r="G131" s="150"/>
      <c r="H131" s="150"/>
      <c r="I131" s="150"/>
      <c r="J131" s="150"/>
      <c r="K131" s="150"/>
      <c r="L131" s="151"/>
    </row>
    <row r="132" spans="2:13" ht="14" customHeight="1" thickBot="1" x14ac:dyDescent="0.4">
      <c r="C132" s="71"/>
      <c r="D132" s="71"/>
      <c r="E132" s="71"/>
      <c r="F132" s="71"/>
      <c r="G132" s="71"/>
      <c r="H132" s="71"/>
      <c r="I132" s="71"/>
      <c r="J132" s="71"/>
      <c r="K132" s="71"/>
    </row>
    <row r="133" spans="2:13" ht="18" thickBot="1" x14ac:dyDescent="0.4">
      <c r="B133" s="139" t="s">
        <v>11</v>
      </c>
      <c r="C133" s="140"/>
      <c r="D133" s="140"/>
      <c r="E133" s="140"/>
      <c r="F133" s="140"/>
      <c r="G133" s="140"/>
      <c r="H133" s="140"/>
      <c r="I133" s="140"/>
      <c r="J133" s="140"/>
      <c r="K133" s="140"/>
      <c r="L133" s="141"/>
    </row>
    <row r="134" spans="2:13" ht="13.5" customHeight="1" x14ac:dyDescent="0.35">
      <c r="B134" s="125" t="s">
        <v>131</v>
      </c>
      <c r="C134" s="126"/>
      <c r="D134" s="126"/>
      <c r="E134" s="126"/>
      <c r="F134" s="126"/>
      <c r="G134" s="126"/>
      <c r="H134" s="126"/>
      <c r="I134" s="126"/>
      <c r="J134" s="126"/>
      <c r="K134" s="126"/>
      <c r="L134" s="127"/>
    </row>
    <row r="135" spans="2:13" ht="4" customHeight="1" x14ac:dyDescent="0.35">
      <c r="B135" s="31"/>
      <c r="C135" s="32"/>
      <c r="D135" s="32"/>
      <c r="E135" s="32"/>
      <c r="F135" s="32"/>
      <c r="G135" s="32"/>
      <c r="H135" s="32"/>
      <c r="I135" s="32"/>
      <c r="J135" s="32"/>
      <c r="K135" s="32"/>
      <c r="L135" s="33"/>
    </row>
    <row r="136" spans="2:13" ht="14.5" customHeight="1" thickBot="1" x14ac:dyDescent="0.4">
      <c r="B136" s="128" t="s">
        <v>132</v>
      </c>
      <c r="C136" s="129"/>
      <c r="D136" s="129"/>
      <c r="E136" s="129"/>
      <c r="F136" s="129"/>
      <c r="G136" s="129"/>
      <c r="H136" s="129"/>
      <c r="I136" s="129"/>
      <c r="J136" s="129"/>
      <c r="K136" s="129"/>
      <c r="L136" s="130"/>
    </row>
    <row r="137" spans="2:13" ht="16.5" customHeight="1" thickBot="1" x14ac:dyDescent="0.4">
      <c r="B137"/>
      <c r="C137"/>
      <c r="D137"/>
      <c r="E137"/>
      <c r="F137"/>
      <c r="G137"/>
      <c r="H137"/>
      <c r="I137"/>
      <c r="J137"/>
      <c r="K137"/>
      <c r="L137"/>
    </row>
    <row r="138" spans="2:13" ht="14.5" customHeight="1" thickBot="1" x14ac:dyDescent="0.4">
      <c r="B138" s="104" t="s">
        <v>37</v>
      </c>
      <c r="C138" s="105">
        <f ca="1">+TODAY()</f>
        <v>45818</v>
      </c>
      <c r="D138" s="8"/>
      <c r="E138" s="8"/>
      <c r="F138" s="8"/>
      <c r="G138" s="8"/>
      <c r="H138" s="8"/>
      <c r="I138" s="8"/>
      <c r="J138" s="8"/>
      <c r="K138" s="8"/>
      <c r="L138" s="8"/>
      <c r="M138" s="8"/>
    </row>
    <row r="139" spans="2:13" ht="14.5" x14ac:dyDescent="0.35">
      <c r="B139"/>
      <c r="C139"/>
      <c r="D139"/>
      <c r="E139"/>
      <c r="F139"/>
      <c r="G139"/>
      <c r="H139"/>
      <c r="I139"/>
      <c r="J139"/>
      <c r="K139"/>
      <c r="L139"/>
    </row>
    <row r="140" spans="2:13" ht="14" x14ac:dyDescent="0.35">
      <c r="B140" s="196" t="s">
        <v>133</v>
      </c>
      <c r="C140" s="196"/>
      <c r="D140" s="196"/>
      <c r="E140" s="196"/>
      <c r="F140" s="196"/>
      <c r="G140" s="196"/>
      <c r="H140" s="196"/>
      <c r="I140" s="196"/>
      <c r="J140" s="196"/>
      <c r="K140" s="196"/>
      <c r="L140" s="196"/>
    </row>
    <row r="141" spans="2:13" x14ac:dyDescent="0.35"/>
  </sheetData>
  <dataConsolidate/>
  <mergeCells count="115">
    <mergeCell ref="D106:L106"/>
    <mergeCell ref="E90:F90"/>
    <mergeCell ref="D102:L102"/>
    <mergeCell ref="D113:E113"/>
    <mergeCell ref="C69:D69"/>
    <mergeCell ref="F69:H69"/>
    <mergeCell ref="I69:L69"/>
    <mergeCell ref="I94:L94"/>
    <mergeCell ref="C94:D94"/>
    <mergeCell ref="G82:I82"/>
    <mergeCell ref="C96:D96"/>
    <mergeCell ref="F96:H96"/>
    <mergeCell ref="I96:J96"/>
    <mergeCell ref="F94:H94"/>
    <mergeCell ref="G100:J100"/>
    <mergeCell ref="K100:L100"/>
    <mergeCell ref="B140:L140"/>
    <mergeCell ref="D108:E108"/>
    <mergeCell ref="D100:E100"/>
    <mergeCell ref="G104:J104"/>
    <mergeCell ref="K104:L104"/>
    <mergeCell ref="B128:L128"/>
    <mergeCell ref="B133:L133"/>
    <mergeCell ref="B111:L111"/>
    <mergeCell ref="B129:L129"/>
    <mergeCell ref="B130:L130"/>
    <mergeCell ref="E114:F114"/>
    <mergeCell ref="E115:F115"/>
    <mergeCell ref="E117:F117"/>
    <mergeCell ref="C119:D119"/>
    <mergeCell ref="G119:H119"/>
    <mergeCell ref="G114:H114"/>
    <mergeCell ref="G115:H115"/>
    <mergeCell ref="G117:H117"/>
    <mergeCell ref="E121:F121"/>
    <mergeCell ref="C117:D117"/>
    <mergeCell ref="C115:D115"/>
    <mergeCell ref="C121:D121"/>
    <mergeCell ref="G121:H121"/>
    <mergeCell ref="E119:F119"/>
    <mergeCell ref="B2:L2"/>
    <mergeCell ref="B5:L5"/>
    <mergeCell ref="B25:B29"/>
    <mergeCell ref="I25:L25"/>
    <mergeCell ref="I26:L26"/>
    <mergeCell ref="K28:L28"/>
    <mergeCell ref="K29:L29"/>
    <mergeCell ref="C10:L10"/>
    <mergeCell ref="B3:L3"/>
    <mergeCell ref="B7:B17"/>
    <mergeCell ref="C11:L11"/>
    <mergeCell ref="C16:L16"/>
    <mergeCell ref="C13:L13"/>
    <mergeCell ref="C14:L14"/>
    <mergeCell ref="C8:L8"/>
    <mergeCell ref="B41:C41"/>
    <mergeCell ref="E55:H55"/>
    <mergeCell ref="I55:L55"/>
    <mergeCell ref="C7:L7"/>
    <mergeCell ref="B19:B23"/>
    <mergeCell ref="I19:L19"/>
    <mergeCell ref="I20:L20"/>
    <mergeCell ref="F22:G22"/>
    <mergeCell ref="K22:L22"/>
    <mergeCell ref="F23:G23"/>
    <mergeCell ref="K23:L23"/>
    <mergeCell ref="B39:C39"/>
    <mergeCell ref="C17:L17"/>
    <mergeCell ref="K86:L86"/>
    <mergeCell ref="G84:I84"/>
    <mergeCell ref="E84:F84"/>
    <mergeCell ref="E86:F86"/>
    <mergeCell ref="B45:C45"/>
    <mergeCell ref="F67:H67"/>
    <mergeCell ref="I67:L67"/>
    <mergeCell ref="B49:C49"/>
    <mergeCell ref="B59:L59"/>
    <mergeCell ref="J82:K82"/>
    <mergeCell ref="D74:E74"/>
    <mergeCell ref="I61:J61"/>
    <mergeCell ref="C67:D67"/>
    <mergeCell ref="C71:D71"/>
    <mergeCell ref="C63:F63"/>
    <mergeCell ref="F71:H71"/>
    <mergeCell ref="I71:L71"/>
    <mergeCell ref="G74:I74"/>
    <mergeCell ref="G76:I76"/>
    <mergeCell ref="J74:K74"/>
    <mergeCell ref="D82:E82"/>
    <mergeCell ref="F65:H65"/>
    <mergeCell ref="I65:L65"/>
    <mergeCell ref="B113:B126"/>
    <mergeCell ref="B134:L134"/>
    <mergeCell ref="B136:L136"/>
    <mergeCell ref="G88:I88"/>
    <mergeCell ref="G90:I90"/>
    <mergeCell ref="J90:L90"/>
    <mergeCell ref="F28:G28"/>
    <mergeCell ref="F29:G29"/>
    <mergeCell ref="D39:L39"/>
    <mergeCell ref="D41:L41"/>
    <mergeCell ref="D45:L45"/>
    <mergeCell ref="B31:L31"/>
    <mergeCell ref="D47:L47"/>
    <mergeCell ref="B47:C47"/>
    <mergeCell ref="B51:L51"/>
    <mergeCell ref="C53:L53"/>
    <mergeCell ref="C61:D61"/>
    <mergeCell ref="I113:J113"/>
    <mergeCell ref="B98:B109"/>
    <mergeCell ref="D104:E104"/>
    <mergeCell ref="B131:L131"/>
    <mergeCell ref="B92:L92"/>
    <mergeCell ref="B74:B90"/>
    <mergeCell ref="K84:L84"/>
  </mergeCells>
  <conditionalFormatting sqref="B53:C53 B54:L57">
    <cfRule type="expression" dxfId="43" priority="87">
      <formula>$D$49="Sí"</formula>
    </cfRule>
  </conditionalFormatting>
  <conditionalFormatting sqref="C7">
    <cfRule type="cellIs" dxfId="42" priority="84" operator="equal">
      <formula>""</formula>
    </cfRule>
  </conditionalFormatting>
  <conditionalFormatting sqref="C19">
    <cfRule type="cellIs" dxfId="41" priority="13" operator="equal">
      <formula>""</formula>
    </cfRule>
  </conditionalFormatting>
  <conditionalFormatting sqref="C22">
    <cfRule type="cellIs" dxfId="40" priority="17" operator="equal">
      <formula>""</formula>
    </cfRule>
  </conditionalFormatting>
  <conditionalFormatting sqref="C25">
    <cfRule type="cellIs" dxfId="39" priority="5" operator="equal">
      <formula>""</formula>
    </cfRule>
  </conditionalFormatting>
  <conditionalFormatting sqref="C28">
    <cfRule type="cellIs" dxfId="38" priority="9" operator="equal">
      <formula>""</formula>
    </cfRule>
  </conditionalFormatting>
  <conditionalFormatting sqref="C33">
    <cfRule type="cellIs" dxfId="37" priority="66" operator="equal">
      <formula>""</formula>
    </cfRule>
  </conditionalFormatting>
  <conditionalFormatting sqref="C35 C37 C61 C63:F63 C65">
    <cfRule type="cellIs" dxfId="36" priority="64" operator="equal">
      <formula>""</formula>
    </cfRule>
  </conditionalFormatting>
  <conditionalFormatting sqref="C67:D67 C69">
    <cfRule type="cellIs" dxfId="35" priority="56" operator="equal">
      <formula>""</formula>
    </cfRule>
  </conditionalFormatting>
  <conditionalFormatting sqref="C71:D71">
    <cfRule type="cellIs" dxfId="34" priority="55" operator="equal">
      <formula>""</formula>
    </cfRule>
  </conditionalFormatting>
  <conditionalFormatting sqref="C94:D94">
    <cfRule type="cellIs" dxfId="33" priority="53" operator="equal">
      <formula>""</formula>
    </cfRule>
  </conditionalFormatting>
  <conditionalFormatting sqref="C96:D96">
    <cfRule type="cellIs" dxfId="32" priority="52" operator="equal">
      <formula>""</formula>
    </cfRule>
  </conditionalFormatting>
  <conditionalFormatting sqref="C10:L10 C13 C16">
    <cfRule type="cellIs" dxfId="31" priority="81" operator="equal">
      <formula>""</formula>
    </cfRule>
  </conditionalFormatting>
  <conditionalFormatting sqref="D39">
    <cfRule type="cellIs" dxfId="30" priority="63" operator="equal">
      <formula>""</formula>
    </cfRule>
  </conditionalFormatting>
  <conditionalFormatting sqref="D41 D43">
    <cfRule type="cellIs" dxfId="29" priority="62" operator="equal">
      <formula>""</formula>
    </cfRule>
  </conditionalFormatting>
  <conditionalFormatting sqref="D45 D47">
    <cfRule type="cellIs" dxfId="28" priority="61" operator="equal">
      <formula>""</formula>
    </cfRule>
  </conditionalFormatting>
  <conditionalFormatting sqref="D49">
    <cfRule type="cellIs" dxfId="27" priority="60" operator="equal">
      <formula>""</formula>
    </cfRule>
  </conditionalFormatting>
  <conditionalFormatting sqref="D82">
    <cfRule type="cellIs" dxfId="26" priority="37" operator="equal">
      <formula>""</formula>
    </cfRule>
  </conditionalFormatting>
  <conditionalFormatting sqref="D74:E74">
    <cfRule type="cellIs" dxfId="25" priority="45" operator="equal">
      <formula>""</formula>
    </cfRule>
  </conditionalFormatting>
  <conditionalFormatting sqref="E19">
    <cfRule type="cellIs" dxfId="24" priority="18" operator="equal">
      <formula>""</formula>
    </cfRule>
  </conditionalFormatting>
  <conditionalFormatting sqref="E25">
    <cfRule type="cellIs" dxfId="23" priority="10" operator="equal">
      <formula>""</formula>
    </cfRule>
  </conditionalFormatting>
  <conditionalFormatting sqref="E76 E78 K78 E80">
    <cfRule type="cellIs" dxfId="22" priority="34" operator="equal">
      <formula>$D$74="No"</formula>
    </cfRule>
  </conditionalFormatting>
  <conditionalFormatting sqref="E84 E86">
    <cfRule type="cellIs" dxfId="21" priority="24" operator="equal">
      <formula>$D$82="No"</formula>
    </cfRule>
  </conditionalFormatting>
  <conditionalFormatting sqref="E90">
    <cfRule type="cellIs" dxfId="20" priority="20" operator="equal">
      <formula>$D$88="No"</formula>
    </cfRule>
  </conditionalFormatting>
  <conditionalFormatting sqref="F22:G22">
    <cfRule type="cellIs" dxfId="19" priority="16" operator="equal">
      <formula>""</formula>
    </cfRule>
  </conditionalFormatting>
  <conditionalFormatting sqref="F28:G28">
    <cfRule type="cellIs" dxfId="18" priority="8" operator="equal">
      <formula>""</formula>
    </cfRule>
  </conditionalFormatting>
  <conditionalFormatting sqref="G19">
    <cfRule type="cellIs" dxfId="17" priority="15" operator="equal">
      <formula>""</formula>
    </cfRule>
  </conditionalFormatting>
  <conditionalFormatting sqref="G25">
    <cfRule type="cellIs" dxfId="16" priority="7" operator="equal">
      <formula>""</formula>
    </cfRule>
  </conditionalFormatting>
  <conditionalFormatting sqref="I19">
    <cfRule type="cellIs" dxfId="15" priority="14" operator="equal">
      <formula>""</formula>
    </cfRule>
  </conditionalFormatting>
  <conditionalFormatting sqref="I25">
    <cfRule type="cellIs" dxfId="14" priority="6" operator="equal">
      <formula>""</formula>
    </cfRule>
  </conditionalFormatting>
  <conditionalFormatting sqref="I61:I62 I64">
    <cfRule type="expression" dxfId="13" priority="85">
      <formula>#REF!&lt;&gt;"DEPORTIVO"</formula>
    </cfRule>
  </conditionalFormatting>
  <conditionalFormatting sqref="I96:J96">
    <cfRule type="cellIs" dxfId="12" priority="51" operator="equal">
      <formula>""</formula>
    </cfRule>
  </conditionalFormatting>
  <conditionalFormatting sqref="I65:L65">
    <cfRule type="cellIs" dxfId="11" priority="49" operator="equal">
      <formula>""</formula>
    </cfRule>
  </conditionalFormatting>
  <conditionalFormatting sqref="I67:L67 I69">
    <cfRule type="cellIs" dxfId="10" priority="3" operator="equal">
      <formula>""</formula>
    </cfRule>
  </conditionalFormatting>
  <conditionalFormatting sqref="I71:L71">
    <cfRule type="cellIs" dxfId="9" priority="47" operator="equal">
      <formula>""</formula>
    </cfRule>
  </conditionalFormatting>
  <conditionalFormatting sqref="I94:L94">
    <cfRule type="cellIs" dxfId="8" priority="46" operator="equal">
      <formula>""</formula>
    </cfRule>
  </conditionalFormatting>
  <conditionalFormatting sqref="J82">
    <cfRule type="cellIs" dxfId="7" priority="1" operator="equal">
      <formula>""</formula>
    </cfRule>
  </conditionalFormatting>
  <conditionalFormatting sqref="J74:K74">
    <cfRule type="cellIs" dxfId="6" priority="44" operator="equal">
      <formula>""</formula>
    </cfRule>
  </conditionalFormatting>
  <conditionalFormatting sqref="K61:K64">
    <cfRule type="expression" dxfId="5" priority="86">
      <formula>#REF!&lt;&gt;"DEPORTIVO"</formula>
    </cfRule>
  </conditionalFormatting>
  <conditionalFormatting sqref="K76">
    <cfRule type="cellIs" dxfId="4" priority="2" operator="equal">
      <formula>$D$74="No"</formula>
    </cfRule>
  </conditionalFormatting>
  <conditionalFormatting sqref="K84 K86">
    <cfRule type="cellIs" dxfId="3" priority="21" operator="equal">
      <formula>$J$82="No"</formula>
    </cfRule>
  </conditionalFormatting>
  <conditionalFormatting sqref="K22:L22">
    <cfRule type="cellIs" dxfId="2" priority="11" operator="equal">
      <formula>""</formula>
    </cfRule>
  </conditionalFormatting>
  <conditionalFormatting sqref="K28:L28">
    <cfRule type="cellIs" dxfId="1" priority="4" operator="equal">
      <formula>""</formula>
    </cfRule>
  </conditionalFormatting>
  <conditionalFormatting sqref="L96">
    <cfRule type="cellIs" dxfId="0" priority="50" operator="equal">
      <formula>""</formula>
    </cfRule>
  </conditionalFormatting>
  <dataValidations count="12">
    <dataValidation type="list" allowBlank="1" showInputMessage="1" showErrorMessage="1" sqref="F28:G28 F22:G22" xr:uid="{00000000-0002-0000-0000-000000000000}">
      <formula1>$T$4:$T$36</formula1>
    </dataValidation>
    <dataValidation type="list" allowBlank="1" showInputMessage="1" showErrorMessage="1" sqref="C33 E78" xr:uid="{C1F2D002-1815-4CB6-98FC-8E6A9C04C0FA}">
      <formula1>$Q$4:$Q$8</formula1>
    </dataValidation>
    <dataValidation type="list" allowBlank="1" showInputMessage="1" showErrorMessage="1" sqref="C56 C35" xr:uid="{1E8C3A38-062A-4B04-AF76-185A7E2492A0}">
      <formula1>$R$4:$R$92</formula1>
    </dataValidation>
    <dataValidation type="list" allowBlank="1" showInputMessage="1" showErrorMessage="1" sqref="C37 E80" xr:uid="{F69BE1B0-D96C-4BF3-8E07-D2C46A23C433}">
      <formula1>$S$4:$S$6</formula1>
    </dataValidation>
    <dataValidation type="list" allowBlank="1" showInputMessage="1" showErrorMessage="1" sqref="J74:K74 K61:K62 J82:K82 D74:E74 D88 D49 D82:E82 K78" xr:uid="{FA359EEF-BC0C-4B06-8273-20F719CC43C9}">
      <formula1>$P$4:$P$6</formula1>
    </dataValidation>
    <dataValidation type="list" allowBlank="1" showInputMessage="1" showErrorMessage="1" sqref="E76 K76" xr:uid="{43E52DD1-675A-4A78-87B2-0D0A5489997D}">
      <formula1>$R$4:$R$82</formula1>
    </dataValidation>
    <dataValidation type="list" allowBlank="1" showInputMessage="1" showErrorMessage="1" sqref="D113:E113" xr:uid="{54B73C1F-E07E-4507-B534-93D476A4C6E0}">
      <formula1>$U$4:$U$8</formula1>
    </dataValidation>
    <dataValidation type="list" allowBlank="1" showInputMessage="1" showErrorMessage="1" sqref="G115:H116" xr:uid="{BAC60051-F0C9-434D-AD33-14D99FEA7ADF}">
      <formula1>$V$4:$V$6</formula1>
    </dataValidation>
    <dataValidation type="list" allowBlank="1" showInputMessage="1" showErrorMessage="1" sqref="G117:H118" xr:uid="{D4BFAA98-0BB5-4E80-A4DF-D746D0E01D29}">
      <formula1>$W$4:$W$6</formula1>
    </dataValidation>
    <dataValidation type="list" allowBlank="1" showInputMessage="1" showErrorMessage="1" sqref="E119:F119" xr:uid="{3FB1D7F0-0CE5-497D-BF95-57883914F349}">
      <formula1>$X$4:$X$7</formula1>
    </dataValidation>
    <dataValidation type="list" allowBlank="1" showInputMessage="1" showErrorMessage="1" sqref="E121:F121" xr:uid="{D7BE2D24-9377-4A73-82FB-9810B14B5CE4}">
      <formula1>$Y$4:$Y$7</formula1>
    </dataValidation>
    <dataValidation type="list" allowBlank="1" showInputMessage="1" showErrorMessage="1" sqref="G35:G36 C36 C71:D71 C34 K35:L36 K63:K64 D50:D51 D105 J88" xr:uid="{00000000-0002-0000-0000-000001000000}">
      <formula1>#REF!</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Cuestionario Especial</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Erika Balderas</dc:creator>
  <cp:lastModifiedBy>Guerrero, Edgar</cp:lastModifiedBy>
  <cp:lastPrinted>2020-12-16T15:21:28Z</cp:lastPrinted>
  <dcterms:created xsi:type="dcterms:W3CDTF">2020-12-16T04:28:17Z</dcterms:created>
  <dcterms:modified xsi:type="dcterms:W3CDTF">2025-06-10T20:19:54Z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35fc5bc-c9e2-44ae-bd42-5c3cbdd817bc_Enabled">
    <vt:lpwstr>true</vt:lpwstr>
  </property>
  <property fmtid="{D5CDD505-2E9C-101B-9397-08002B2CF9AE}" pid="3" name="MSIP_Label_d35fc5bc-c9e2-44ae-bd42-5c3cbdd817bc_SetDate">
    <vt:lpwstr>2021-11-23T21:21:01Z</vt:lpwstr>
  </property>
  <property fmtid="{D5CDD505-2E9C-101B-9397-08002B2CF9AE}" pid="4" name="MSIP_Label_d35fc5bc-c9e2-44ae-bd42-5c3cbdd817bc_Method">
    <vt:lpwstr>Standard</vt:lpwstr>
  </property>
  <property fmtid="{D5CDD505-2E9C-101B-9397-08002B2CF9AE}" pid="5" name="MSIP_Label_d35fc5bc-c9e2-44ae-bd42-5c3cbdd817bc_Name">
    <vt:lpwstr>Yellow Data - LATAM</vt:lpwstr>
  </property>
  <property fmtid="{D5CDD505-2E9C-101B-9397-08002B2CF9AE}" pid="6" name="MSIP_Label_d35fc5bc-c9e2-44ae-bd42-5c3cbdd817bc_SiteId">
    <vt:lpwstr>fffcdc91-d561-4287-aebc-78d2466eec29</vt:lpwstr>
  </property>
  <property fmtid="{D5CDD505-2E9C-101B-9397-08002B2CF9AE}" pid="7" name="MSIP_Label_d35fc5bc-c9e2-44ae-bd42-5c3cbdd817bc_ActionId">
    <vt:lpwstr>6ecb7d9e-de63-4c22-9660-abccf4dc5436</vt:lpwstr>
  </property>
  <property fmtid="{D5CDD505-2E9C-101B-9397-08002B2CF9AE}" pid="8" name="MSIP_Label_d35fc5bc-c9e2-44ae-bd42-5c3cbdd817bc_ContentBits">
    <vt:lpwstr>0</vt:lpwstr>
  </property>
</Properties>
</file>